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家具及小品" sheetId="1" r:id="rId1"/>
    <sheet name="空调" sheetId="2" r:id="rId2"/>
  </sheets>
  <definedNames>
    <definedName name="_xlnm._FilterDatabase" localSheetId="0" hidden="1">家具及小品!$A$1:$I$180</definedName>
    <definedName name="_xlnm.Print_Area" localSheetId="0">家具及小品!$A$1:$I$180</definedName>
    <definedName name="_xlnm.Print_Area" localSheetId="1">空调!$A$1:$J$20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<sst xmlns="http://schemas.openxmlformats.org/spreadsheetml/2006/main" count="563" uniqueCount="309">
  <si>
    <t>双拥社区党群服务中心项目办公设施清单</t>
  </si>
  <si>
    <t>序号</t>
  </si>
  <si>
    <t>品名</t>
  </si>
  <si>
    <t>规格描述</t>
  </si>
  <si>
    <t>单位</t>
  </si>
  <si>
    <t>数量</t>
  </si>
  <si>
    <t>单价（元）</t>
  </si>
  <si>
    <t>金额（元）</t>
  </si>
  <si>
    <t>图示</t>
  </si>
  <si>
    <t>一层、大厅</t>
  </si>
  <si>
    <t>订制桌</t>
  </si>
  <si>
    <t xml:space="preserve">订制桌
1.定制桌
2.材质：黑胡桃木材质
3.规格：1200mm*1050mm*800mm
4.板材环保等级：达到国标EO级。
 提供板材质检报告
5.位置：一层大厅
</t>
  </si>
  <si>
    <t>m</t>
  </si>
  <si>
    <t>订制电脑桌</t>
  </si>
  <si>
    <t>订制电脑桌
1.定制电脑桌
2.材质：订制环保材料、生态板
3.规格：1500X800X500mm
4.板材环保等级：达到国标EO级。
 提供板材质检报告
5.位置：一层大厅</t>
  </si>
  <si>
    <t>定制置物柜</t>
  </si>
  <si>
    <t>定制置物柜
1.原设计丰巢置物柜位置
2.规格：2000*1800*500mm
3.结构：框架结构，冷轧钢板加厚钢板，坚固耐用，静电粉末喷塑
4.位置：一层大厅左侧
5.环保：无毒无味
6.颜色：绿色</t>
  </si>
  <si>
    <t>项</t>
  </si>
  <si>
    <t>吧台椅</t>
  </si>
  <si>
    <t xml:space="preserve">吧台椅
1.吧台椅
2.规格:700*160*530mm
3.成品购买，产品注重现代感和金属质感，管材接缝处焊缝均匀，坚固耐用，具有牢固的钢制椅脚，适合长时间使用。采用短靠背的设计，给予腰部有力支撑减轻腰椎压力。银色包边经久耐用，采用优质金属电镀搁脚，符合人体工程学设计。每根气杆都通过ISO-9001和SGS双重检测认证安全系数高，使用寿命长，经久耐用。优质金属加大底盘。
4.位置：一层大厅
5.环保：无毒无味
6.颜色：银色
</t>
  </si>
  <si>
    <t>个</t>
  </si>
  <si>
    <t>人体工学椅</t>
  </si>
  <si>
    <t xml:space="preserve">人体工学椅
1.款式定位：人体工学型
2.材质：布艺，坚韧靠背框架固定拉伸，流线弧度，贴合背部的靠背。钢制扶手材料，耐磨抗压弧度设计，塑料脚垫防滑设计，不划伤地板，优质钢管，表面光泽度极强，防氧化，经久耐用，防生锈。
3.填充物：乳胶
4.防爆气杆：CLASS-4级
5.规格：550*480*600mm
6.位置：一层警务室
</t>
  </si>
  <si>
    <t>把</t>
  </si>
  <si>
    <t>洽谈沙发坐椅</t>
  </si>
  <si>
    <t>洽谈沙发坐椅
1.定制洽谈沙发
2.材质：环抱式靠背，饱满定型，高回弹海绵填充，不塌陷柔软舒适，有弹性。严选猫爪皮面料，细腻质感，防渗透。
3.规格、730*430*430：单人
4.位置：一层大厅
5.环保：无毒无味
6.颜色：卡其色</t>
  </si>
  <si>
    <t>套</t>
  </si>
  <si>
    <t>洽谈桌</t>
  </si>
  <si>
    <t xml:space="preserve">洽谈桌
1.定制洽谈桌
2.材质：北欧风格，白色带纹理，金属/岩板，木质工艺、人造板工艺，新型亮面岩板台面，不易破碎，平整耐热，容易打扫，不易刮花，耐高温、耐腐蚀、高硬度，触感细腻，纹理美观，圆润包边不刮手，金属底座 坚固耐用点亮质感，采用孕婴级材质。
3.规格：600*700mm，形状：圆形
4..位置：一层大厅
5.环保：无毒无味
</t>
  </si>
  <si>
    <t>靠垫</t>
  </si>
  <si>
    <t xml:space="preserve">靠垫
1.沙发靠垫
2.材质：混纺
3.形状：方形（含枕芯）
4.成品购买
5.位置：一层大厅
6.环保：无毒无味
</t>
  </si>
  <si>
    <t>饮水机</t>
  </si>
  <si>
    <t>饮水机
1.冷热水，550*460*1520mm,水胆容量18L
2.柜式直饮
3.额定出水量100L/h
4.附加功能：换芯提醒
5.全机身食品级材质304不锈钢材质防指纹拉丝设计，数码屏，实时显示水温水位，定时开机关机时间，数码屏夜间可显示，定时加热，1开1常温 五级超滤，加热过滤一体，安全定时防干烧，紫铜发热管，速热，热交换器(内管)降温不耗电
2.额定电压和频率：220V和50Hz
3.含过滤，滤芯：活性炭,PPF棉,活性炭+超滤,超滤膜，有效滤除水中重金属和水垢
4.质量:提供国家3C认证，节能认证
5.位置：一层大厅</t>
  </si>
  <si>
    <t>台</t>
  </si>
  <si>
    <t>置物柜</t>
  </si>
  <si>
    <t>置物柜
1.定制置物柜
2.规格、:1000*800*500mm、1200*800*400mm
3.实木柜子
4.位置：一层大厅
5.板材环保等级：达到国标EO级。
 提供板材质检报告</t>
  </si>
  <si>
    <t>打印机</t>
  </si>
  <si>
    <t>打印机
1.功能：打印 复印 扫描 无线WIFI连接/有线USB手动双面打印
2.质量:提供国家3C认证
3.月负荷30000页
4.位置：一层大厅</t>
  </si>
  <si>
    <t>雨伞架</t>
  </si>
  <si>
    <t>雨伞架
1.结构工艺：金属工艺
2.金属结构工艺：不锈钢焊接
3.艺术雕花
4.十孔
5.位置：一层大厅
6.环保：无毒无味</t>
  </si>
  <si>
    <t>雨伞</t>
  </si>
  <si>
    <t>雨伞
1.工艺：多彩印刷
2.材质、规格：27寸
3.成品购买
4.位置：一层大厅
5.环保：无毒无味</t>
  </si>
  <si>
    <t>绿植</t>
  </si>
  <si>
    <t>绿植
1.植物类别：观叶植物
2.功能：净化空气
3.规格：300-500mm
4.成品购买
5.位置：一层大厅</t>
  </si>
  <si>
    <t>盆</t>
  </si>
  <si>
    <t>绿植
1.植物类别：观叶植物
2.功能：净化空气
3.规格：1200-1500mm
4.成品购买
5.位置：一层大厅</t>
  </si>
  <si>
    <t>微波炉</t>
  </si>
  <si>
    <t>微波炉
1.容量：20L(含)-25L(含)
2.烹饪方式：微蒸烤
3.功率：600W(含)-900W(含)
4.底盘类型：平板式 开门方式：侧拉式
  能效等级：一级
5.位置：一层大厅</t>
  </si>
  <si>
    <t>垃圾桶</t>
  </si>
  <si>
    <t>垃圾桶
1.外壳材质：塑料
2.开合方式：无盖
3.藤条纹
4.位置：一层大厅</t>
  </si>
  <si>
    <t>导视牌</t>
  </si>
  <si>
    <t>导视牌
1.一层至三层
2.吊装
3.含设计排版
4.环保：无毒无味</t>
  </si>
  <si>
    <t>一层、警务室</t>
  </si>
  <si>
    <t>人体工学椅
1.款式定位：人体工学型
2.材质：布艺，坚韧靠背框架固定拉伸，流线弧度，贴合背部的靠背。钢制扶手材料，耐磨抗压弧度设计，塑料脚垫防滑设计，不划伤地板，优质钢管，表面光泽度极强，防氧化，经久耐用，防生锈。
3.填充物：乳胶
4.防爆气杆：CLASS-4级
5.规格：550*480*600mm
6.位置：一层警务室
7.环保：无毒无味</t>
  </si>
  <si>
    <t>单人位电脑桌</t>
  </si>
  <si>
    <t xml:space="preserve">单人位电脑桌（单边柜）
1.定制单人位电脑桌
2.规格：1200*700*600mm*4
3.物理机械性能：E1环保板材，200kg承重，加固横梁，优质碳素钢材质钢架，高温烤漆，哑光磨砂质感，壁厚1.3mm，加厚毛刷穿线盒，安全免漆板材无刺激性气味，前置挡板，隐藏式主机托，可容放多种尺寸主机，开放式设计，通风效果好。
4.主材:E1环保板材&amp;铝合金
5.颜色：乌金木+可可灰
5.位置：一层警务室
6.环保：无毒无味
</t>
  </si>
  <si>
    <t>电脑桌单边柜</t>
  </si>
  <si>
    <t xml:space="preserve">电脑桌单边柜
1.电脑桌单边柜
2.规格：400*400*550mm
3.材质：实木多层板，大容量储物多功能侧柜，机械密码锁
4.含五金，现代简约风格
5.位置：一层警务室
6.环保：无毒无味
</t>
  </si>
  <si>
    <t>二层、书吧</t>
  </si>
  <si>
    <t>定制书柜</t>
  </si>
  <si>
    <t xml:space="preserve">隔断置物架
1.台柜规格:1600*2500*400mm*2
2.材料种类、规格:实木对接
3.位置：二层书吧西侧
4.板材环保等级：达到国标EO级。
 提供板材质检报告
</t>
  </si>
  <si>
    <t>m2</t>
  </si>
  <si>
    <t>隔断置物架
1.台柜规格:2200*2500*400mm*2
2.材料种类、规格:实木对接
3.位置：二层书吧北侧
4.板材环保等级：达到国标EO级。
 提供板材质检报告</t>
  </si>
  <si>
    <t>隔断置物架
1.台柜规格:1200*2500*400mm*2
2.材料种类、规格:实木对接
3.位置：二层书吧东侧
4.板材环保等级：达到国标EO级。
 提供板材质检报告</t>
  </si>
  <si>
    <t>隔断置物架
1.台柜规格:1450*2500*400mm
2.材料种类、规格:实木对接
3.位置：二层书吧西北角
4.板材环保等级：达到国标EO级。
 提供板材质检报告</t>
  </si>
  <si>
    <t>定制新中式桌子</t>
  </si>
  <si>
    <t xml:space="preserve">定制新中式桌子
1.新中式桌子
2.尺寸:2000*800*800mm
3.规格、:南美胡桃木框架，榫卯匠艺，鹏程万里浮雕，栅栏式支撑设计，高度设计在约76cm，束腰内收
4.详见二次深化设计
5.位置：二层书吧
6.环保：无毒无味
</t>
  </si>
  <si>
    <t xml:space="preserve">定制新中式桌子
1.新中式桌子
2.尺寸:1500*600*800mm参考图片
3.结构工艺：胡桃木进口实木，榫卯工艺，屏风桌腿，环保无味漆面，镂空造型，一体化桌腿，台面优选大板拼接,纯手工打磨，按照现代化3.0烤漆工艺,标准三道底漆,两道面漆
4.8道工艺：木材处理，抛光打磨，环保底漆，轻砂打磨，打磨修色，PU漆附膜
5.定制，详见二次深化设计
6.位置：二层书吧
7.环保：无毒无味
</t>
  </si>
  <si>
    <t>新中式椅子</t>
  </si>
  <si>
    <t xml:space="preserve">新中式椅子
1.新中式桌子
2.规格、:650*420*830mm
3.规格、:椅子采用榫卯结构，保留原木的自然纹理,使用高密度高回弹海绵坐垫,抑菌防螨、柔软舒适、久坐不塌
4.定制
5.位置：二层书吧
6.环保：无毒无味
</t>
  </si>
  <si>
    <t>桌面备品</t>
  </si>
  <si>
    <t>桌面备品
1.包含：笔、墨、纸、砚、笔洗、水滴、镇纸、印盒、笔架、笔筒、墨床,及部分装饰小件等等。</t>
  </si>
  <si>
    <t>按摩椅</t>
  </si>
  <si>
    <t>1.按摩椅，多点推拿按摩
2.规格:1080*1450*650mm ，额定电压220V，额定功率90W，使用体重150KG以内，净重/毛重55KG/65KG
3.电压:220V，按键式 有线遥控器 语音
4.功能类型:内置手臂气囊，按摩点位调节 气囊力度调节 局部热疗 按摩强度调节 蓝牙连接 滚轮速度调节。柔感岫玉机芯，升级健康检测，加长按摩轨迹，全身气囊包裹，大屏显示，全自动智能全身按摩，零重力漂浮体验，全身压感气襄，全身气囊根据人工学设计，分布在肩部，手臂，小腿和脚部与机械手精密协作，腰背温感热敷SPA，腿足3D包裹按摩，高保真蓝牙音乐，加大液晶彩屏触控，
5.适用部位：背部、腿部、头部、手臂、颈部、脚部、全身、臀部、腰部
6.按摩手法：指压、揉捏、拉伸、推拿
7.附加功能：蓝牙连接、内置音箱、氛围灯
8、加热部位：小腿加热、背部加热、腰部加热
9、控制方式：语音、有线遥控器、触屏、按键式
10.脚底按摩方式：二排滚轮式按摩
11.位置：二层书吧
12.环保：无毒无味，提供质检报告</t>
  </si>
  <si>
    <t>定制儿童滑梯</t>
  </si>
  <si>
    <t xml:space="preserve">定制儿童滑梯
1.儿童滑梯
2.类型：感统训练器材
3.最大运行线速度：＜2米/秒
4.规格：立柱厚度约1.8mm，立柱直径76-89mm，立柱采用直径76MM、89MM、壁厚为1.8MM，表面光滑，抗紫外线，耐磨蚀可保证户外不褪色，平台厚度约2.2mm，平台大小约 70-90cm，采用壁厚2.2MM冷轧钢板冲孔成型，冲孔直径为6MM。整体加工成型后经专业技术人员进行出油磷化，抛砂处理。表面防滑抗紫外线强不易脱落耐腐蚀。采用小旋风滤口，不易积水，高效率安全耐用.塑料部件采用进口工程塑料，环保，耐高温性好无异味，抗静电。
5.提供检测报告
6.位置：二层书吧
7.环保：无毒无味
</t>
  </si>
  <si>
    <t>洽谈椅</t>
  </si>
  <si>
    <t>洽谈椅
1.定制洽谈椅
2.规格：550*420*830mm
3.定制安装:舒适海绵座包，弧形靠背，填充回弹海绵，金属铁艺烤漆脚，安全防滑垫，原木纹。
4.位置：二层书吧
5.环保：无毒无味</t>
  </si>
  <si>
    <t xml:space="preserve">洽谈桌
1.定制洽谈桌
2.材质：金属/环保生态木饰面
3.规格：1200*780*650mm
3.结构工艺：稳固倒三角造型，圆润边角，环保板材，倒三角金属铁艺框架，原木纹。
4..位置：二层书吧
5.环保：无毒无味
</t>
  </si>
  <si>
    <t>茶台桌</t>
  </si>
  <si>
    <t xml:space="preserve">茶台桌
1.材质：榆木、环保漆，具有天然纹理和温暖质感。
2.规格：2000*680*800mm
3.家具结构：榫卯结构，经典格栅挡板，手工打磨，工形桌脚设计，实木一体化结构，进口实木原料，工字型桌腿，多功能一体化桌面，全自动电磁炉和大尺寸石材茶盘镶嵌于桌面，原木色
4.适用人数：6
5.位置：二层书吧
6.环保：无毒无味
</t>
  </si>
  <si>
    <t>茶台椅</t>
  </si>
  <si>
    <t xml:space="preserve">茶台椅
1.定制
2.规格、:650*420*830mm
3.规格、:木质，传统的中式风格
4.位置：二层书吧
5.环保：无毒无味
6.环保：无毒无味
</t>
  </si>
  <si>
    <t xml:space="preserve">桌面备品
1.包含：茶具，茶台，茶壶
2.位置：二层书吧
3.环保：无毒无味
</t>
  </si>
  <si>
    <t>二层、多功能活动室，舞蹈排练室</t>
  </si>
  <si>
    <t>实木布艺椅子</t>
  </si>
  <si>
    <t xml:space="preserve">实木布艺椅子
1.规格：500*550*750mm
2.钢制框架，实木框架，环保水性漆，抓粗做旧肌理感，软包实木椅，加宽扶手，倾斜靠背设计，原木色。
3.位置：二层、多功能活动室，舞蹈排练室
4.环保：无毒无味
</t>
  </si>
  <si>
    <t>实木象棋书桌</t>
  </si>
  <si>
    <t xml:space="preserve">实木象棋书桌
1.风格：新中式
2.材质：实木框架结构，母婴级环保标准，环保油漆，A+级饰面标准,零甲醛，储物抽屉，胡桃木
3.：1000*1000*750mm
4.位置：二层、多功能活动室，舞蹈排练室
5.环保：无毒无味
</t>
  </si>
  <si>
    <t>象棋棋盘</t>
  </si>
  <si>
    <t>象棋棋盘
1.成品购买
2.规格：570*520*95mm
3.位置:二层、多功能活动室，舞蹈排练室</t>
  </si>
  <si>
    <t>定制木壁柜</t>
  </si>
  <si>
    <t>木壁柜
1.材料种类、规格:实木
2.规格：2700*250*800mm木壁柜子
3.位置：二层社区组织生活区西侧墙壁
4.板材环保等级：达到国标EO级。
 提供板材质检报告</t>
  </si>
  <si>
    <t>缝纫机桌子</t>
  </si>
  <si>
    <t>缝纫机桌子
1.缝纫机桌子
2.规格、:1000*700*520mm
3.规格、:木质
4.详见二次深化设计
5.位置：二层、多功能活动室，舞蹈排练室
6.环保：无毒无味7.国产</t>
  </si>
  <si>
    <t>缝纫机布艺椅子</t>
  </si>
  <si>
    <t>电动缝纫机</t>
  </si>
  <si>
    <t>电动缝纫机
1.成品购买
2.小型
3.内置9种线迹，摆梭勾线结构，自动上线张力调节器
4.位置：二层、多功能活动室，舞蹈排练室
5.环保：无毒无味6.国产</t>
  </si>
  <si>
    <t>缝纫机用具</t>
  </si>
  <si>
    <t>缝纫机用具
1.针线布艺
2.位置：二层、多功能活动室，舞蹈排练室</t>
  </si>
  <si>
    <t>镜子</t>
  </si>
  <si>
    <t>镜子
1.规格：玻璃不锈钢包边
2.位置：二层、多功能活动室，舞蹈排练室
3.环保：无毒无味
4.规格：6M*2M</t>
  </si>
  <si>
    <t>舞蹈垫</t>
  </si>
  <si>
    <t>舞蹈垫
1.成品购买
2.单人款，加厚防滑，快速回弹有效保护关节。
3.位置：二层、多功能活动室，舞蹈排练室
4.环保：无毒无味</t>
  </si>
  <si>
    <t>绿植
1.植物类别：观叶植物
2.功能：净化空气
3.规格：300-500mm
4.成品购买
5.位置：二层、多功能活动室，舞蹈排练室</t>
  </si>
  <si>
    <t>绿植
1.植物类别：观叶植物
2.功能：净化空气
3.规格：1200-1500mm
4.成品购买</t>
  </si>
  <si>
    <t>理发镜</t>
  </si>
  <si>
    <t>理发镜
1.规格：玻璃不锈钢包边
2.规格：580*700*50mm
2.安全防爆
3.位置：二层、多功能活动室，舞蹈排练室
4.环保：无毒无味</t>
  </si>
  <si>
    <t>理发椅</t>
  </si>
  <si>
    <t>理发椅
1.定制
2.规格、:650*420*830mm，360°灵活旋转
自由调节升降高度，人体工学设计，柔软座包，万向移动，分段式饱满靠背，柔软回弹座面，加大圆盘底座，镀金脚踏
3.材质:皮革/回弹海绵/碳钢
4.位置：二层、多功能活动室，舞蹈排练室
5.环保：无毒无味</t>
  </si>
  <si>
    <t>理发工具</t>
  </si>
  <si>
    <t>理发工具
1.电推子(电轧刀)、剪刀、削发刀、牙剪、剪发梳、小抄梳、吹风机等等
2.位置：二层、多功能活动室，舞蹈排练室
3.参考图片
4.环保：无毒无味</t>
  </si>
  <si>
    <t>迷你KTV</t>
  </si>
  <si>
    <t>1.主机硬件旋钮按键:蓝牙切换\效果模式\麦克风声音大小\音乐高低\麦克风高音\麦克风低音\麦克风混响\麦克风延时\电源开关2.硬盘:4 T 硬 盘3.屏幕液晶:32寸和21.5 触屏3.5COM串口232协议 4.触摸厚度:8-10mm 屏幕亮度 300cd/㎡(Typ)5.显示区域:220*140mm6.屏幕对比度:1900/2/2  8:01:00 7. CPU核芯:CortexA53 四核处理器8.屏幕等级:G+G防爆屏幕 响应速度0.01秒9.存储:ROM 2GBRAM+16GBROM 双屏显示 触摸屏手写点歌,外接电视投影显示播放MTV歌曲10.音频:立体声3.5立体声*1 有线麦克 6.5标准接口*2 11.带音响12.电瓶接口:直流12-24V输入13. USB:USB2.0  14.U盘添加:歌曲放入U盘可批量一键添回到点歌机15.带空调。16.五金板材:1.5-1.2钢板17.耳机18.玻璃厚度:8-10mm钢化玻璃(超强隔音的钢化玻璃)19. 输出:耳机输出：3.5立体声*2  20.录音输出:3.5立体声*1 21.功放输出:3.5立体声*1 22.音效器:MiNiKtv-Q8-27323.23特点:双输入（录音+语音分、评分）手机点歌,微信点歌，语音点歌 24.设备输入:220v50hz  25.语言选择 中\英\繁\日\韩\缅\柬\马\越\蒙\菲\泰\俄\葡等20国语言 额定功率26.800-1500w 26.环保：无毒无味</t>
  </si>
  <si>
    <t>二层、儿童之家</t>
  </si>
  <si>
    <t>定制儿童书桌</t>
  </si>
  <si>
    <t xml:space="preserve">定制儿童书桌
1.定制儿童矮脚书桌
2.材质：环保漆面，纹理清晰、使用寿命长，樟子松/橡木，三角稳固结构，实木，边角为圆角设计。
3.儿童专用，1200*600*550mm
4.详见二次深化设计
5.位置：儿童之家
6.甲醛释放标准≤0.1MG/L，味道无异味，国家E0级规定标准≤0.5MG/L，安全水性漆
7.板材环保等级：达到国标EO级。
 提供板材质检报告
</t>
  </si>
  <si>
    <t>定制儿童实木椅子</t>
  </si>
  <si>
    <t xml:space="preserve">定制儿童实木椅子
1.定制，儿童专用，边角为圆角设计，可爱笑脸造型，实木，边角为圆角设计。樟子松/橡木，实木，边角为圆角设计。
2.材质: 实木，300*300*600mm
3.详见二次深化设计
4.位置：儿童之家
5.甲醛释放标准≤0.1MG/L，味道无异味，国家E0级规定标准≤0.5MG/L，安全水性漆
6.板材环保等级：达到国标EO级。
 提供板材质检报告
</t>
  </si>
  <si>
    <t>定制木饰面展柜</t>
  </si>
  <si>
    <t>定制木饰面展柜
1.尺寸、材质:9000*2730*400mm，采用高密变板材制作2.油漆:采用优质绿色环保型油漆，五底三面油漆工艺，附着力强、流平性高、涂层亮度均匀不褪色。
3.厚度:桌面板厚度为≥25mm，其余板材厚度为&gt;20mm
4.位置：二层儿童之家西侧
5.板材环保等级：达到国标EO级。
 提供板材质检报告</t>
  </si>
  <si>
    <t>装饰画</t>
  </si>
  <si>
    <t>装饰画
1.规格、：800*1500mm
2.成品购买
3.位置：二层儿童之家
4.环保：无毒无味</t>
  </si>
  <si>
    <t>幅</t>
  </si>
  <si>
    <t>儿童玩具</t>
  </si>
  <si>
    <t xml:space="preserve">儿童玩具1.包含：火车模型，实木数字玩具，益智卡片等
2.位置：二层儿童之家
3.材质：PP材质
4.环保：无毒无味。
</t>
  </si>
  <si>
    <t>二层、人大联络站，老年人休息室</t>
  </si>
  <si>
    <t>定制洽谈弧形沙发</t>
  </si>
  <si>
    <t xml:space="preserve">定制洽谈弧形沙发
1.长条布艺/皮艺沙发
2.规格：三人位，现代简约风格，质感柔软，坐感舒适，透气性好，新型三防科技布，新西兰松实木框架，耐高温、耐刮磨、防渗透、耐腐蚀，新型三防科技布，法式面包曲线设计感，高回弹海绵。
3.740*660*1900mm
3.成品购买
4.位置：二层、人大联络站，老年人休息室
5.环保：无毒无味
</t>
  </si>
  <si>
    <t>定制洽谈沙发（直）</t>
  </si>
  <si>
    <t xml:space="preserve">定制洽谈沙发
1.定制洽谈沙发
2.材质：布艺/皮艺，现代简约风格，质感柔软，坐感舒适，透气性好，新型三防科技布，新西兰松实木框架，耐高温、耐刮磨、防渗透、耐腐蚀，新型三防科技布，法式面包曲线设计感，高回弹海绵。
3.规格、：单人700*800*800mm
4.位置：二层、人大联络站，老年人休息室
5.环保：无毒无味
</t>
  </si>
  <si>
    <t xml:space="preserve">靠垫
1.沙发靠垫
2.材质：混纺
3.形状：方形（含枕芯）
4.成品购买
5.位置：二层、人大联络站，老年人休息室
6.环保：无毒无味
</t>
  </si>
  <si>
    <t>定制茶几</t>
  </si>
  <si>
    <t xml:space="preserve">定制茶几
1.材质：岩板饰面
2.材质：北欧风格，白色带纹理，金属/岩板，木质工艺、人造板工艺，新型亮面岩板台面，不易破碎，平整耐热，容易打扫，不易刮花，耐高温、耐腐蚀、高硬度，触感细腻，纹理美观，圆润包边不刮手，金属底座， 坚固耐用点亮质感，采用孕婴级材质。
3.尺寸：1000*500*400mm
4.位置：二层、人大联络站，老年人休息室
</t>
  </si>
  <si>
    <t>定制单人床</t>
  </si>
  <si>
    <t xml:space="preserve">定制单人床
1.名称：单人床
2.材质：实木、天然环保，经久耐用
3.2000*600*500mm
4.位置：二层、人大联络站，老年人休息室
5.环保：无毒无味
</t>
  </si>
  <si>
    <t>定制座椅</t>
  </si>
  <si>
    <t xml:space="preserve">定制座椅
1.定制
2.规格：500*550*750mm
3.钢制框架，实木框架，环保水性漆，抓粗做旧肌理感，软包实木椅，加宽扶手，倾斜靠背设计，原木色。
4.位置：二层、人大联络站，老年人休息室
5.环保：无毒无味
</t>
  </si>
  <si>
    <t>三层、医务服务，推拿理疗</t>
  </si>
  <si>
    <t>定制医疗柜</t>
  </si>
  <si>
    <t>定制医疗柜
1.定制医疗柜
2.规格：1200*2440*400mm*4
3.位置：三层、医务服务，推拿理疗
4.板材环保等级：达到国标EO级。
 提供板材质检报告</t>
  </si>
  <si>
    <t>理疗床</t>
  </si>
  <si>
    <t xml:space="preserve">理疗床
1.成品购买
2.材质、规格：海绵，钢架，1900*800*630mm，注重人体工程学，提供舒适的体验和治疗效果
3.位置：三层、医务服务，推拿理疗
4.环保：无毒无味
</t>
  </si>
  <si>
    <t>可活动圆凳</t>
  </si>
  <si>
    <t xml:space="preserve">可活动圆凳
1.成品购买
2.材质、规格：钢架，布艺/皮革包座，640*460*330mm
3.位置：三层、医务服务，推拿理疗
</t>
  </si>
  <si>
    <t>理疗床品</t>
  </si>
  <si>
    <t xml:space="preserve">理疗床品
1.成品购买
2.床单、被套、枕头。
3.环保：无毒无味
</t>
  </si>
  <si>
    <t>定制单人位电脑桌</t>
  </si>
  <si>
    <t xml:space="preserve">单人位电脑桌（单边柜）
1.定制单人位电脑桌
2.规格：1200*700*600mm*2
3.物理机械性能：E1环保板材，200kg承重，加固横梁，优质碳素钢材质钢架，高温烤漆，哑光磨砂质感，壁厚1.3mm，加厚毛刷穿线盒，安全免漆板材无刺激性气味，前置挡板，隐藏式主机托，可容放多种尺寸主机，开放式设计，通风效果好。
4.主材:E1环保板材&amp;铝合金
5.颜色：乌金木+可可灰
5.位置：三层、医务服务，推拿理疗
6.环保：无毒无味
</t>
  </si>
  <si>
    <t>定制单边柜</t>
  </si>
  <si>
    <t xml:space="preserve">单边柜
1.电脑桌单边柜
2.规格：400*400*550mm
3.材质：实木多层板，大容量储物多功能侧柜，机械密码锁
4.含五金，现代简约风格
5.位置：三层、医务服务，推拿理疗
6.环保：无毒无味
</t>
  </si>
  <si>
    <t>定制人体工学椅</t>
  </si>
  <si>
    <t xml:space="preserve">人体工学椅
人体工学椅
1.款式定位：人体工学型
2.材质：布艺，坚韧靠背框架固定拉伸，流线弧度，贴合背部的靠背。钢制扶手材料，耐磨抗压弧度设计，塑料脚垫防滑设计，不划伤地板，优质钢管，表面光泽度极强，防氧化，经久耐用，防生锈。
3.填充物：乳胶
4.防爆气杆：CLASS-4级
5.规格：550*480*600mm
6.位置：三层、医务服务，推拿理疗
7.环保：无毒无味
</t>
  </si>
  <si>
    <t>装饰画
1.规格、：800*1500mm
2.成品购买
3.位置：三层、医务服务，推拿理疗</t>
  </si>
  <si>
    <t>装饰花朵</t>
  </si>
  <si>
    <t>装饰花朵
1.高端仿真绿植组合
2.上色方式：手工制作
3.1:1真植复刻
4.位置：三层、医务服务，推拿理疗</t>
  </si>
  <si>
    <t>绿植
1.植物类别：观叶植物
2.功能：净化空气
3.规格：300-500mm
4.成品购买
5.位置：三层、医务服务，推拿理疗</t>
  </si>
  <si>
    <t>垃圾桶
1.外壳材质：塑料
2.开合方式：无盖
3.位置：三层、医务服务，推拿理疗</t>
  </si>
  <si>
    <t>三层、家政服务</t>
  </si>
  <si>
    <t>定制旧衣捐赠箱</t>
  </si>
  <si>
    <t>定制旧衣捐赠箱
1.定制旧衣捐赠箱
2.柜体规格:2000*350*2400mm
3.材料种类、规格:实木对接
4.位置：三层家政服务
5.板材环保等级：达到国标EO级。
 提供板材质检报告</t>
  </si>
  <si>
    <t xml:space="preserve">单人位电脑桌（单边柜）
1.定制单人位电脑桌
2.规格：1200*700*600mm
3.物理机械性能：E1环保板材，200kg承重，加固横梁，优质碳素钢材质钢架，高温烤漆，哑光磨砂质感，壁厚1.3mm，加厚毛刷穿线盒，安全免漆板材无刺激性气味，前置挡板，隐藏式主机托，可容放多种尺寸主机，开放式设计，通风效果好。
4.主材:E1环保板材&amp;铝合金
5.颜色：乌金木+可可灰
5.位置：三层家政服务
6.环保：无毒无味
</t>
  </si>
  <si>
    <t>旧衣捐赠标识</t>
  </si>
  <si>
    <t xml:space="preserve">旧衣捐赠标识
1.定制高清立体字
2.含设计排版
3.详见二次深化设计
4.位置：三层家政服务
5.环保：无毒无味
</t>
  </si>
  <si>
    <t xml:space="preserve">单边柜
1.电脑桌单边柜
2.规格：400*400*550mm
3.材质：实木多层板，大容量储物多功能侧柜，机械密码锁
4.含五金，现代简约风格
5.位置：位置：三层家政服务
</t>
  </si>
  <si>
    <t xml:space="preserve">人体工学椅
1.款式定位：人体工学型
2.材质：布艺，坚韧靠背框架固定拉伸，流线弧度，贴合背部的靠背。钢制扶手材料，耐磨抗压弧度设计，塑料脚垫防滑设计，不划伤地板，优质钢管，表面光泽度极强，防氧化，经久耐用，防生锈。
3.填充物：乳胶
4.防爆气杆：CLASS-4级
5.规格：550*480*600mm
6.位置：三层家政服务
7.环保：无毒无味
</t>
  </si>
  <si>
    <t>垃圾桶
1.外壳材质：塑料
2.开合方式：无盖
3.藤条纹
4.位置：三层家政服务</t>
  </si>
  <si>
    <t xml:space="preserve">装饰画
1.规格、：800*1500mm
2.成品购买
3.位置：三层家政服务
4.5.环保：无毒无味
</t>
  </si>
  <si>
    <t xml:space="preserve">装饰花朵
1.高端仿真绿植组合
2.上色方式：手工制作
3.1:1真植复刻
4.位置：三层家政服务
5.环保：无毒无味
</t>
  </si>
  <si>
    <t>绿植
1.植物类别：观叶植物
2.功能：净化空气
3.规格：300-500mm
4.成品购买
5.位置：三层家政服务</t>
  </si>
  <si>
    <t>三层、心理咨询室</t>
  </si>
  <si>
    <t xml:space="preserve">单人位电脑桌（单边柜）
1.定制单人位电脑桌
2.规格：1200*700*600mm*2
3.物理机械性能：E1环保板材，200kg承重，加固横梁，优质碳素钢材质钢架，高温烤漆，哑光磨砂质感，壁厚1.3mm，加厚毛刷穿线盒，安全免漆板材无刺激性气味，前置挡板，隐藏式主机托，可容放多种尺寸主机，开放式设计，通风效果好。
4.颜色：乌金木+可可灰
5.位置：三层心理咨询室
6.环保：无毒无味
</t>
  </si>
  <si>
    <t xml:space="preserve">单边柜
1.电脑桌单边柜
2.规格：400*400*550mm
3.材质：实木多层板，大容量储物多功能侧柜，机械密码锁
4.含五金，现代简约风格
5.位置：三层心理咨询室
6.环保：无毒无味
</t>
  </si>
  <si>
    <t xml:space="preserve">人体工学椅
1.款式定位：人体工学型
2.材质：布艺，坚韧靠背框架固定拉伸，流线弧度，贴合背部的靠背。钢制扶手材料，耐磨抗压弧度设计，塑料脚垫防滑设计，不划伤地板，优质钢管，表面光泽度极强，防氧化，经久耐用，防生锈。
3.填充物：乳胶
4.防爆气杆：CLASS-4级
5.规格：550*480*600mm
6.位置：三层心理咨询室
7.环保：无毒无味
</t>
  </si>
  <si>
    <t>垃圾桶
1.外壳材质：塑料
2.开合方式：无盖
3.藤条纹
4.位置：三层心理咨询室</t>
  </si>
  <si>
    <t>洽谈沙发（长条）</t>
  </si>
  <si>
    <t xml:space="preserve">洽谈沙发（长条）
1.成品购买
2.三人位2100*850*700mm
3.材质：.升级加厚猫抓皮，全实木框架，乳胶+海绵座包，悬浮沙发脚，加宽扶手设计，锰钢弹簧底架。
3.位置：三层心理咨询室
4.环保：无毒无味
</t>
  </si>
  <si>
    <t>洽谈沙发（单人）</t>
  </si>
  <si>
    <t xml:space="preserve">洽谈沙发
1.定制洽谈沙发
2.材质：布艺沙发，现代简约风格，质感柔软，坐感舒适，透气性好。
3.规格、：单人1200*850*700mm
4.位置：三层心理咨询室
5.环保：无毒无味
</t>
  </si>
  <si>
    <t xml:space="preserve">靠垫
1.沙发靠垫
2.材质：混纺
3.形状：方形（含枕芯）
4.成品购买
5.位置：三层心理咨询室
6.环保：无毒无味
</t>
  </si>
  <si>
    <t>茶几</t>
  </si>
  <si>
    <t xml:space="preserve">茶几
1.材质：木饰面
2.定制直径600mm高450mm，符合人体工程学，确保长时间使用时的舒适性。
3.详见二次深化设计
4.环保：无毒无味
</t>
  </si>
  <si>
    <t>三层、独立办公室</t>
  </si>
  <si>
    <t>定制木质文件柜</t>
  </si>
  <si>
    <t>1.台柜规格:2800*2400*400mm
2.材料种类、规格:实木
3.位置：三层独立办公室
4.板材环保等级：达到国标EO级。
  提供检验报告</t>
  </si>
  <si>
    <t xml:space="preserve">单人位电脑桌（单边柜）
1.定制单人位电脑桌
2.规格：1200*700*600mm*2
3.物理机械性能：E1环保板材，200kg承重，加固横梁，优质碳素钢材质钢架，高温烤漆，哑光磨砂质感，壁厚1.3mm，加厚毛刷穿线盒，安全免漆板材无刺激性气味，前置挡板，隐藏式主机托，可容放多种尺寸主机，开放式设计，通风效果好。
4.主材:E1环保板材&amp;铝合金
5.颜色：乌金木+可可灰
5.位置：三层独立办公室
6.环保：无毒无味
</t>
  </si>
  <si>
    <t xml:space="preserve">单边柜
1.电脑桌单边柜
2.规格：400*400*550mm
3.材质：实木多层板，大容量储物多功能侧柜，机械密码锁
4.含五金，现代简约风格
5.位置：三层独立办公室
6.环保：无毒无味
</t>
  </si>
  <si>
    <t xml:space="preserve">人体工学椅
1.款式定位：人体工学型
2.材质：布艺，坚韧靠背框架固定拉伸，流线弧度，贴合背部的靠背。钢制扶手材料，耐磨抗压弧度设计，塑料脚垫防滑设计，不划伤地板，优质钢管，表面光泽度极强，防氧化，经久耐用，防生锈。
3.填充物：乳胶
4.防爆气杆：CLASS-4级
5.规格：550*480*600mm
6.位置：三层独立办公室
7.环保：无毒无味
</t>
  </si>
  <si>
    <t xml:space="preserve">洽谈沙发（长条）
1.升级加厚猫抓皮，全实木框架，乳胶+海绵座包，悬浮沙发脚，加宽扶手设计，锰钢弹簧底架。
2.三人位2100*850*700mm
3.位置：三层独立办公室
4.环保：无毒无味
</t>
  </si>
  <si>
    <t xml:space="preserve">洽谈沙发
1.定制洽谈沙发
2.升级加厚猫抓皮，全实木框架，乳胶+海绵座包，悬浮沙发脚，加宽扶手设计，锰钢弹簧底架。
3.三人位2100*850*700mm
4.位置：三层独立办公室
5.环保：无毒无味
</t>
  </si>
  <si>
    <t xml:space="preserve">靠垫
1.沙发靠垫
2.材质：混纺
3.形状：方形（含枕芯）
4.成品购买
</t>
  </si>
  <si>
    <t xml:space="preserve">茶几
1.定制1200*600*470mm
2.3C认证钢化玻璃。圆角打磨防磕碰，5*5CM加粗桌腿，8字型稳固桌腿，双层置物空间，框架稳固钢架。
3.位置：三层独立办公室
4.环保：无毒无味
</t>
  </si>
  <si>
    <t>绿植
1.植物类别：观叶植物
2.功能：净化空气
3.规格：1200-1500mm
4.成品购买
5.位置：三层独立办公室</t>
  </si>
  <si>
    <t xml:space="preserve">垃圾桶
1.外壳材质：塑料
2.开合方式：无盖
3.藤条纹
4.位置：三层独立办公室
5.环保：无毒无味
</t>
  </si>
  <si>
    <t>三层、多功能厅</t>
  </si>
  <si>
    <t>会议桌</t>
  </si>
  <si>
    <t xml:space="preserve">1.会议桌
2.材质：钢木
3.规格、:自由组合，折叠设计，万向滑轮，三聚氰胺树脂(保护膜)，德国夏特饰面纸，E1 级环保颗粒板，翻板折叠，便捷万向轮，桌面加厚25mm
4.尺寸:1300*500*750mm.成品购买
5.环保：无毒无味
</t>
  </si>
  <si>
    <t xml:space="preserve">人体工学椅
1.款式定位：人体工学型
2.材质：布艺，坚韧靠背框架固定拉伸，流线弧度，贴合背部的靠背。钢制扶手材料，耐磨抗压弧度设计，塑料脚垫防滑设计，不划伤地板，优质钢管，表面光泽度极强，防氧化，经久耐用，防生锈。
3.填充物：乳胶
4.防爆气杆：CLASS-4级
5.规格：550*480*600mm
6.位置：三层多功能厅
7.环保：无毒无味
</t>
  </si>
  <si>
    <t>装饰花朵
1.高端仿真绿植组合
2.1:1真植复刻</t>
  </si>
  <si>
    <t xml:space="preserve">绿植
1.植物类别：观叶植物
2.功能：净化空气
3.规格：300-500mm
4.成品购买
5.环保：无毒无味
</t>
  </si>
  <si>
    <t>幕布</t>
  </si>
  <si>
    <t xml:space="preserve">电动幕布
1.名称：会议室投影电动幕布
2.尺寸：3980*2240mm
3.材质：壁挂吊装办公抗光幕布
5.环保：无毒无味
</t>
  </si>
  <si>
    <t>件</t>
  </si>
  <si>
    <t xml:space="preserve">垃圾桶
1.外壳材质：塑料
2.开合方式：无盖
3.参考图片
5.环保：无毒无味
</t>
  </si>
  <si>
    <t>三层、集中办公区</t>
  </si>
  <si>
    <t>1.台柜规格:2800*2400*400mm*2
2.材料种类、规格:实木
3.位置：三层集中办公区
4.板材环保等级：达到国标EO级。
 提供板材质检报告</t>
  </si>
  <si>
    <t xml:space="preserve">单人位电脑桌（单边柜）
1.定制单人位电脑桌
2.规格：1200*700*600mm*12
3.物理机械性能：E1环保板材，200kg承重，加固横梁，优质碳素钢材质钢架，高温烤漆，哑光磨砂质感，壁厚1.3mm，加厚毛刷穿线盒，安全免漆板材无刺激性气味，前置挡板，隐藏式主机托，可容放多种尺寸主机，开放式设计，通风效果好。
4.主材:E1环保板材&amp;铝合金
5.颜色：乌金木+可可灰
5.位置：三层集中办公区
6.环保：无毒无味
</t>
  </si>
  <si>
    <t xml:space="preserve">单边柜
1.电脑桌单边柜
2.规格：400*400*550mm
3.材质：实木多层板，大容量储物多功能侧柜，机械密码锁
4.含五金，现代简约风格
5.位置：三层集中办公区
6.环保：无毒无味
</t>
  </si>
  <si>
    <t>人体工学椅
1.款式定位：人体工学型
2.材质：布艺，坚韧靠背框架固定拉伸，流线弧度，贴合背部的靠背。钢制扶手材料，耐磨抗压弧度设计，塑料脚垫防滑设计，不划伤地板，优质钢管，表面光泽度极强，防氧化，经久耐用，防生锈。
3.填充物：乳胶
4.防爆气杆：CLASS-4级
5.规格：550*480*600mm
6.位置：三层集中办公区
7.环保：无毒无味</t>
  </si>
  <si>
    <t xml:space="preserve">装饰画
1.规格、：800*1500mm
2.成品购买
3.位置：三层集中办公区
4.环保：无毒无味
</t>
  </si>
  <si>
    <t xml:space="preserve">装饰花朵
1.高端仿真绿植组合
2.上色方式：手工制作
3.1:1真植复刻
4.位置：三层集中办公区
5.环保：无毒无味
</t>
  </si>
  <si>
    <t xml:space="preserve">绿植
1.植物类别：观叶植物
2.功能：净化空气
3.规格：300-500mm
4.成品购买
5.位置：三层集中办公区
6.环保：无毒无味
</t>
  </si>
  <si>
    <t xml:space="preserve">垃圾桶
1.外壳材质：塑料
2.开合方式：无盖
3.藤条纹
4.位置：三层集中办公区
5.环保：无毒无味
</t>
  </si>
  <si>
    <t>三层、综治中心</t>
  </si>
  <si>
    <t xml:space="preserve">单人位电脑桌（单边柜）
1.定制单人位电脑桌
2.规格：1200*700*600mm*3
3.物理机械性能：E1环保板材，200kg承重，加固横梁，优质碳素钢材质钢架，高温烤漆，哑光磨砂质感，壁厚1.3mm，加厚毛刷穿线盒，安全免漆板材无刺激性气味，前置挡板，隐藏式主机托，可容放多种尺寸主机，开放式设计，通风效果好。
4.主材:E1环保板材&amp;铝合金
5.颜色：乌金木+可可灰
5.位置：三层综治中心
6.环保：无毒无味
</t>
  </si>
  <si>
    <t xml:space="preserve">单边柜
1.电脑桌单边柜
2.规格：400*400*550mm
3.材质：实木多层板，大容量储物多功能侧柜，机械密码锁
4.含五金，现代简约风格
5.位置：三层综治中心
</t>
  </si>
  <si>
    <t xml:space="preserve">人体工学椅
1.款式定位：人体工学型
2.材质：布艺，坚韧靠背框架固定拉伸，流线弧度，贴合背部的靠背。钢制扶手材料，耐磨抗压弧度设计，塑料脚垫防滑设计，不划伤地板，优质钢管，表面光泽度极强，防氧化，经久耐用，防生锈。
3.填充物：乳胶
4.防爆气杆：CLASS-4级
6.位置：三层综治中心
7.环保：无毒无味
</t>
  </si>
  <si>
    <t>1.台柜规格:2800*2400*400mm
2.材料种类、规格:复合多层板饰面
3.位置：三层综治中心
4.板材环保等级：达到国标EO级。
 提供板材质检报告</t>
  </si>
  <si>
    <t xml:space="preserve">装饰画
1.规格、：800*1500mm
2.成品购买
3.位置：三层综治中心
4.环保：无毒无味
</t>
  </si>
  <si>
    <t xml:space="preserve">洽谈沙发（长条）
1..升级加厚猫抓皮，全实木框架，乳胶+海绵座包，悬浮沙发脚，加宽扶手设计，锰钢弹簧底架。
2.材质、尺寸：布艺,三人位2050*840*880mm
3.位置：三层综治中心
4.环保：无毒无味
</t>
  </si>
  <si>
    <t xml:space="preserve">洽谈沙发
1.定制洽谈沙发
2..升级加厚猫抓皮，全实木框架，乳胶+海绵座包，悬浮沙发脚，加宽扶手设计，锰钢弹簧底架。
3.规格、：单人1050*840*880mm
4.位置：三层综治中心
5.环保：无毒无味
</t>
  </si>
  <si>
    <t xml:space="preserve">靠垫
1.沙发靠垫
2.材质：混纺
3.形状：方形（含枕芯）
4.成品购买
5.环保：无毒无味
</t>
  </si>
  <si>
    <t xml:space="preserve">茶几
1.尺寸：定制1200*600*400mm
2.材质：3C认证钢化玻璃。圆角打磨防磕碰，5*5CM加粗桌腿，8字型稳固桌腿，双层置物空间，框架稳固钢架。
4.位置：三层独立办公室
</t>
  </si>
  <si>
    <t>绿植
1.植物类别：观叶植物
2.功能：净化空气
3.规格：1200-1500mm
4.成品购买
5.位置：三层综治中心</t>
  </si>
  <si>
    <t>垃圾桶
1.外壳材质：塑料
2.开合方式：无盖
3.藤条纹
5.位置：三层综治中心</t>
  </si>
  <si>
    <t>定制展项</t>
  </si>
  <si>
    <t>制作木窗帘盒</t>
  </si>
  <si>
    <t xml:space="preserve">窗帘盒
1.窗帘盒材质、规格:暗窗帘盒
2.18mm阻燃板基层
3.规格:200*200mm
4.环保：无毒无味
</t>
  </si>
  <si>
    <t>安装窗帘轨</t>
  </si>
  <si>
    <t xml:space="preserve">窗帘轨
1.窗帘轨材质、规格:铝合金轨道
2.轨的数量:单轨
3.包括支架
4.环保：无毒无味
</t>
  </si>
  <si>
    <t>定制窗帘</t>
  </si>
  <si>
    <t xml:space="preserve">布艺窗帘
1.窗帘材质:布艺遮光窗帘
2.窗帘高度、宽度:3000mm
3.窗帘层数:单层
4.包括挂钩，绷带
5.环保：无毒无味
</t>
  </si>
  <si>
    <t>定制可折叠隔断</t>
  </si>
  <si>
    <t xml:space="preserve">定制可折叠屏风隔断
1.规格：制作铝合金滑轨活动式碳晶板活动隔断，20*4*1.2，厚方钢骨架，,6250mm*2660mm*70mm隔断，轨道为铝合金定制轨道
2.材质：实木复合
3.饰面工艺：二次深化设计
4.位置：三层会议室
5.环保：无毒无味
</t>
  </si>
  <si>
    <t>定制亚克力造型</t>
  </si>
  <si>
    <t>定制亚克力造型
1.定制亚克力造型
2.规格、:“创先进基层党组织”
3.专业设计师排版设计
4.材质:3mm亚克力uv喷印面板+30mm厚环氧树脂材料+5mmpvc背板</t>
  </si>
  <si>
    <t xml:space="preserve">定制亚克力造型
1.规格、:“只争朝夕不负韶华”
2.专业设计师排版设计
3.材质:3mm亚克力uv喷印面板+30mm厚环氧树脂材料+5mmpvc背板
4.环保：无毒无味
</t>
  </si>
  <si>
    <t>定制亚克力装饰板</t>
  </si>
  <si>
    <t xml:space="preserve">定制亚克力装饰板
1.定制亚克力装饰板
2.“双拥社区党群服务中心”
3.规格、:1800*800
4.材质:3mm亚克力uv喷印面板+30mm厚环氧树脂材料+5mmpvc背板
5.环保：无毒无味
</t>
  </si>
  <si>
    <t>定制亚克力装饰画面</t>
  </si>
  <si>
    <t xml:space="preserve">定制亚克力装饰画面
1.定制亚克力装饰画面
2.基层类型、部位:墙面
3.规格、： /
4.材质:3mm亚克力uv喷印面板+30mm厚环氧树脂材料+5mmpvc背板
5.环保：无毒无味
</t>
  </si>
  <si>
    <t>定制党徽造型</t>
  </si>
  <si>
    <t xml:space="preserve">1.定制党徽造型
2.规格、:
3.材质:3mm亚克力uv喷印面板+30mm厚环氧树脂材料+5mmpvc背板
4.环保：无毒无味
</t>
  </si>
  <si>
    <t xml:space="preserve">定制亚克力造型
1.规格、:“打造优秀警队”
2.专业设计师排版设计
3.材质:3mm亚克力uv喷印面板+30mm厚环氧树脂材料+5mmpvc背板
4.环保：无毒无味
</t>
  </si>
  <si>
    <t xml:space="preserve">定制亚克力造型
1.规格、:“人大联络站”
2.专业设计师排版设计
3.材质:3mm亚克力uv喷印面板+30mm厚环氧树脂材料+5mmpvc背板
4.环保：无毒无味
</t>
  </si>
  <si>
    <t xml:space="preserve">定制亚克力造型
1.规格、:“人民选我当代表”
2.专业设计师排版设计
3.材质:3mm亚克力uv喷印面板+30mm厚环氧树脂材料+5mmpvc背板
4.环保：无毒无味
</t>
  </si>
  <si>
    <t xml:space="preserve">定制亚克力造型
1.规格、:“党徽”
2.专业设计师排版设计
3.材质:3mm亚克力uv喷印面板+30mm厚环氧树脂材料+5mmpvc背板
4.环保：无毒无味
</t>
  </si>
  <si>
    <t xml:space="preserve">定制亚克力造型
1.规格、:“关爱老人”
2.专业设计师排版设计
3.材质:3mm亚克力uv喷印面板+30mm厚环氧树脂材料+5mmpvc背板
4.环保：无毒无味
</t>
  </si>
  <si>
    <t xml:space="preserve">定制亚克力造型
1.规格、:“孝老从我做起”
2.专业设计师排版设计
3.材质:3mm亚克力uv喷印面板+30mm厚环氧树脂材料+5mmpvc背板
4.环保：无毒无味
</t>
  </si>
  <si>
    <t xml:space="preserve">定制亚克力造型
1.规格、:“实施乡村振兴战略”
2.专业设计师排版设计
3.材质:3mm亚克力uv喷印面板+30mm厚环氧树脂材料+5mmpvc背板
4.环保：无毒无味
</t>
  </si>
  <si>
    <t xml:space="preserve">定制亚克力造型
1.规格、:“为中国人民谋幸福”
2.专业设计师排版设计
3.材质:3mm亚克力uv喷印面板+30mm厚环氧树脂材料+5mmpvc背板
4.环保：无毒无味
</t>
  </si>
  <si>
    <t xml:space="preserve">定制亚克力造型
1.规格、:“倾听”
2.专业设计师排版设计
3.材质:3mm亚克力uv喷印面板+30mm厚环氧树脂材料+5mmpvc背板
4.环保：无毒无味
</t>
  </si>
  <si>
    <t xml:space="preserve">定制亚克力造型
1.规格、:“让心灵沐浴阳光”
2.专业设计师排版设计
3.材质:3mm亚克力uv喷印面板+30mm厚环氧树脂材
4.环保：无毒无味
</t>
  </si>
  <si>
    <t xml:space="preserve">定制亚克力造型
1.规格、:“心理咨询”
2.专业设计师排版设计
3.材质:3mm亚克力uv喷印面板+30mm厚环氧树脂材料+5mmpvc背板
4.环保：无毒无味
</t>
  </si>
  <si>
    <t>定制装饰挂画</t>
  </si>
  <si>
    <t xml:space="preserve">定制装饰挂画
1.定制装饰挂画
2.材质:高密PVC裱画面
3.含运输和安装
4.环保：无毒无味
</t>
  </si>
  <si>
    <t>分部分项</t>
  </si>
  <si>
    <t>一层</t>
  </si>
  <si>
    <t>LED屏内容制作</t>
  </si>
  <si>
    <t>1.内容策划，资料整理，脚本攥写，分镜制作，视频制作.</t>
  </si>
  <si>
    <t>秒</t>
  </si>
  <si>
    <t>输出设备</t>
  </si>
  <si>
    <t>1.名称:LED视频播放主机2.规格:i5/8+128，3.国产</t>
  </si>
  <si>
    <t>扩声系统设备</t>
  </si>
  <si>
    <t>扩声系统设备
1.名称:功放
2.类别:室内，涡轮大扇叶，纯铜环牛，双排滤波32只大电容，
3.规格:FA-604
4.国产</t>
  </si>
  <si>
    <t>左右音箱</t>
  </si>
  <si>
    <t>音乐系统设备
1.名称:喇叭
2.规格:214x195x340mm，高端精品喇叭单元，ABS流线型箱体，专业声学箱体设计，大功率60W，信号强度19dB，频率响应55Hz-20KHz，输入电源90-240V，
3.国产</t>
  </si>
  <si>
    <t>一层背景音乐系统</t>
  </si>
  <si>
    <t>1.名称：背景音乐系统
系统包含电源时序器、音频功放器、吸顶安装天花喇叭2个。
2.国产</t>
  </si>
  <si>
    <t>二层背景音乐系统</t>
  </si>
  <si>
    <t>1.名称：背景音乐系统
系统包含电源时序器、音频功放器、吸顶安装天花喇叭6个。
2.国产</t>
  </si>
  <si>
    <t>三层投影系统</t>
  </si>
  <si>
    <t>会议控制系统</t>
  </si>
  <si>
    <t>1.名称：无线投屏器 HDMI音视频同屏传输器 4K60Hz高清连接器适用苹果安卓手机投影仪，分辨率:4K/60Hz，多端同时控制
2.WiFi类型:2.4g+5g双频段
3.外 壳 材 质:ABS+PCHDMI、Type-C 
4.国产</t>
  </si>
  <si>
    <t>功放设备</t>
  </si>
  <si>
    <t>投影机扩声功放设备
1.名称:功放
2.类别:室内，涡轮大扇叶，纯铜环牛，双排滤波32只大电容，44对安森美管
3.规格:FA-604
4.国产</t>
  </si>
  <si>
    <t>三层会议室LED屏幕</t>
  </si>
  <si>
    <t>LED屏幕扩声功放设备
1.名称:功放
2.类别:室内，涡轮大扇叶，纯铜环牛，双排滤波32只大电容
3.规格:FA-604
4.国产</t>
  </si>
  <si>
    <t>LED屏幕音乐系统设备
1.名称:喇叭
2.规格:214x195x340mm，高端精品喇叭单元，ABS流线型箱体，专业声学箱体设计，大功率60W，信号强度19dB，频率响应55Hz-20KHz，输入电源90-240V，
3.国产</t>
  </si>
  <si>
    <t>合计</t>
  </si>
  <si>
    <t>备注：1.所有产品落地之前需要现场复核尺寸。2.所有的产品需经甲方审核。</t>
  </si>
  <si>
    <t>规格型号描述</t>
  </si>
  <si>
    <t>空调器室内机</t>
  </si>
  <si>
    <t>1.名称:多联机室内机
2.型号:制冷量：3.6kW，制热量4.0kW，额定功率0.105，噪音值（高/中/低）35/32/28
3.机外静压设计，预留新风引入口
4.机身采用“全钣金包覆”，型设计结构，同时钣金表面采用镀锌防腐蚀处理，并标配浮子开馆防溢水设置。
5.安装形式:吊顶式
6.质量:0.2t以内
7.隔振垫(器）、支架形式、材质:设备自带减震，图片仅供参考
8.3C认证产品  9.国产</t>
  </si>
  <si>
    <t>1.名称:多联机室内机
2.型号:制冷量：7.1kW，制热量8.0kW，额定功率0.162，噪音值（高/中/低）38/32/27
3机外静压设计，预留新风引入口
4.机身采用“全钣金包覆”，型设计结构，同时钣金表面采用镀锌防腐蚀处理，并标配浮子开馆防溢水设置。
5.安装形式:吊顶式
6.质量:0.2t以内
7.隔振垫(器）、支架形式、材质:设备自带减震，图片仅供参考
8.3C认证产品  9.国产</t>
  </si>
  <si>
    <t>1.名称:多联机室内机
2.型号:制冷量：12.5kW，制热量14kWW，额定功率0.29，噪音值（高/中/低）43/39/35
3.机外静压设计，预留新风引入口
4.机身采用“全钣金包覆”，型设计结构，同时钣金表面采用镀锌防腐蚀处理，并标配浮子开馆防溢水设置。
5.安装形式:吊顶式
6.质量:0.2t以内
7.隔振垫(器）、支架形式、材质:设备自带减震，图片仅供参考
8.3C认证产品  9.国产</t>
  </si>
  <si>
    <t>1.名称:多联机室内机
2.型号:制冷量：8.0kW，制热量9.0kW，额定功率0.241，噪音值（高/中/低）39/35/30
3.机外静压设计，预留新风引入口
4.机身采用“全钣金包覆”，型设计结构，同时钣金表面采用镀锌防腐蚀处理，并标配防溢水设置。
5.安装形式:吊顶式
6.质量:0.2t以内
7.隔振垫(器）、支架形式、材质:设备自带减震，图片仅供参考
8.3C认证产品  9.国产</t>
  </si>
  <si>
    <t>多联室外机</t>
  </si>
  <si>
    <t>1.名称:多联机室外机
2.型号:制冷量50.4KW，制热量 56.5KW，额定功率12.42
3.安装形式:落地式
4.质量:0.4t以内
5.隔振垫(器）、支架形式、材质:型钢制作支架，图片仅供参考
6.使用R410A环保制冷剂
7.积极应对RoHS指令
8.大容量高效直流变频压缩机,制热快速启动,智能除霜，双级过冷技术，多电子膨胀阀控制技术
9.3C认证产品  10.国产</t>
  </si>
  <si>
    <t>1.名称:多联机室外机
2.型号:制冷量 45 KW，制热量 50 KW，额定功率13
3.安装形式:落地式
4.质量:0.4t以内
5.隔振垫(器）、支架形式、材质:型钢制作支架，图片仅供参考
6.使用R410A环保制冷剂
7.积极应对RoHS指令
8.大容量高效直流变频压缩机,制热快速启动,智能除霜，双级过冷技术，多电子膨胀阀控制技术
9.3C认证产品  10.国产</t>
  </si>
  <si>
    <t>外机钢架</t>
  </si>
  <si>
    <t>空调外机钢架制作安装
1、设备支架制作、安装 设备支架 ≤50kg，图片仅供参考</t>
  </si>
  <si>
    <t>kg</t>
  </si>
  <si>
    <t>小电器</t>
  </si>
  <si>
    <t>1.名称:线控器，图片仅供参考    2.国产</t>
  </si>
  <si>
    <t>不锈钢风口、散流器、百叶窗</t>
  </si>
  <si>
    <t>1.名称:送风口/回风口
2.规格:400mm以内，图片仅供参考
3.质量:2kg以下
4.类型:百叶风口
5.形式:矩形  6.国产</t>
  </si>
  <si>
    <t>铜管安装</t>
  </si>
  <si>
    <t>1.名称:铜管
2.介质:冷媒
3.规格、压力等级:管道规格综合考虑 管道长度200米，图片仅供参考
4.连接形式:焊接
5.压力试验及吹、洗符合设计要求
6.其他:具体详见图纸,包括为满足设计、验收规范规定施工所需的一切工序   7.国产</t>
  </si>
  <si>
    <t>空调安装系统</t>
  </si>
  <si>
    <t>1.支吊架制作、安装、金属结构刷油、剔凿洞(孔)、冷凝水管、冷媒充注分歧器及套管安装，图片仅供参考   2.国产</t>
  </si>
  <si>
    <t>电力电缆</t>
  </si>
  <si>
    <t xml:space="preserve">1.名称:电力电缆
2.型号:YJV-5x16
3.规格:35mm2以下
</t>
  </si>
  <si>
    <t>配线</t>
  </si>
  <si>
    <t>1.名称:管内穿线
2.配线形式:动力线路
3.型号:BYJ
图片仅供参考</t>
  </si>
  <si>
    <t>配管</t>
  </si>
  <si>
    <t>1.名称:塑料管
2.材质:PVC
3.规格:DN20mm</t>
  </si>
  <si>
    <t>线路敷设</t>
  </si>
  <si>
    <t>1、桥架安装，专用插座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</si>
</sst>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24">
    <font>
      <sz val="11"/>
      <color theme="1"/>
      <name val="宋体"/>
      <charset val="134"/>
      <scheme val="minor"/>
    </font>
    <font>
      <sz val="9"/>
      <name val="宋体"/>
      <charset val="134"/>
      <scheme val="minor"/>
    </font>
    <font>
      <b/>
      <sz val="20"/>
      <name val="宋体"/>
      <charset val="134"/>
    </font>
    <font>
      <sz val="9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color theme="1"/>
      <name val="宋体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 applyFill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10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11" applyNumberFormat="0" applyFill="0" applyAlignment="0" applyProtection="0">
      <alignment vertical="center"/>
    </xf>
    <xf numFmtId="0" fontId="10" fillId="0" borderId="11" applyNumberFormat="0" applyFill="0" applyAlignment="0" applyProtection="0">
      <alignment vertical="center"/>
    </xf>
    <xf numFmtId="0" fontId="11" fillId="0" borderId="12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13" applyNumberFormat="0" applyAlignment="0" applyProtection="0">
      <alignment vertical="center"/>
    </xf>
    <xf numFmtId="0" fontId="13" fillId="4" borderId="14" applyNumberFormat="0" applyAlignment="0" applyProtection="0">
      <alignment vertical="center"/>
    </xf>
    <xf numFmtId="0" fontId="14" fillId="4" borderId="13" applyNumberFormat="0" applyAlignment="0" applyProtection="0">
      <alignment vertical="center"/>
    </xf>
    <xf numFmtId="0" fontId="15" fillId="5" borderId="15" applyNumberFormat="0" applyAlignment="0" applyProtection="0">
      <alignment vertical="center"/>
    </xf>
    <xf numFmtId="0" fontId="16" fillId="0" borderId="16" applyNumberFormat="0" applyFill="0" applyAlignment="0" applyProtection="0">
      <alignment vertical="center"/>
    </xf>
    <xf numFmtId="0" fontId="17" fillId="0" borderId="17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3" fillId="0" borderId="0"/>
  </cellStyleXfs>
  <cellXfs count="37">
    <xf numFmtId="0" fontId="0" fillId="0" borderId="0" xfId="0">
      <alignment vertical="center"/>
    </xf>
    <xf numFmtId="0" fontId="1" fillId="0" borderId="0" xfId="49" applyFont="1" applyFill="1"/>
    <xf numFmtId="0" fontId="0" fillId="0" borderId="0" xfId="0" applyFill="1">
      <alignment vertical="center"/>
    </xf>
    <xf numFmtId="0" fontId="2" fillId="0" borderId="1" xfId="49" applyFont="1" applyFill="1" applyBorder="1" applyAlignment="1">
      <alignment horizontal="center" vertical="center" wrapText="1"/>
    </xf>
    <xf numFmtId="0" fontId="2" fillId="0" borderId="2" xfId="49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 wrapText="1"/>
    </xf>
    <xf numFmtId="176" fontId="3" fillId="0" borderId="4" xfId="0" applyNumberFormat="1" applyFont="1" applyFill="1" applyBorder="1" applyAlignment="1">
      <alignment horizontal="center" vertical="center" wrapText="1"/>
    </xf>
    <xf numFmtId="177" fontId="3" fillId="0" borderId="4" xfId="0" applyNumberFormat="1" applyFont="1" applyFill="1" applyBorder="1" applyAlignment="1">
      <alignment vertical="center" wrapText="1"/>
    </xf>
    <xf numFmtId="0" fontId="3" fillId="0" borderId="4" xfId="0" applyFont="1" applyFill="1" applyBorder="1" applyAlignment="1">
      <alignment horizontal="left" vertical="center" wrapText="1"/>
    </xf>
    <xf numFmtId="176" fontId="3" fillId="0" borderId="4" xfId="0" applyNumberFormat="1" applyFont="1" applyFill="1" applyBorder="1" applyAlignment="1">
      <alignment horizontal="right" vertical="center" wrapText="1"/>
    </xf>
    <xf numFmtId="177" fontId="3" fillId="0" borderId="4" xfId="0" applyNumberFormat="1" applyFont="1" applyFill="1" applyBorder="1" applyAlignment="1">
      <alignment horizontal="right" vertical="center" wrapText="1"/>
    </xf>
    <xf numFmtId="0" fontId="3" fillId="0" borderId="6" xfId="0" applyFont="1" applyFill="1" applyBorder="1" applyAlignment="1">
      <alignment horizontal="left" vertical="center" wrapText="1" indent="4"/>
    </xf>
    <xf numFmtId="0" fontId="3" fillId="0" borderId="5" xfId="0" applyFont="1" applyFill="1" applyBorder="1" applyAlignment="1">
      <alignment horizontal="left" vertical="center" wrapText="1" indent="4"/>
    </xf>
    <xf numFmtId="176" fontId="3" fillId="0" borderId="5" xfId="0" applyNumberFormat="1" applyFont="1" applyFill="1" applyBorder="1" applyAlignment="1">
      <alignment horizontal="left" vertical="center" wrapText="1" indent="4"/>
    </xf>
    <xf numFmtId="177" fontId="3" fillId="0" borderId="5" xfId="0" applyNumberFormat="1" applyFont="1" applyFill="1" applyBorder="1" applyAlignment="1">
      <alignment horizontal="left" vertical="center" wrapText="1" indent="4"/>
    </xf>
    <xf numFmtId="0" fontId="0" fillId="0" borderId="4" xfId="0" applyFill="1" applyBorder="1" applyAlignment="1">
      <alignment horizontal="center" vertical="center"/>
    </xf>
    <xf numFmtId="0" fontId="2" fillId="0" borderId="7" xfId="49" applyFont="1" applyFill="1" applyBorder="1" applyAlignment="1">
      <alignment horizontal="center" vertical="center" wrapText="1"/>
    </xf>
    <xf numFmtId="177" fontId="3" fillId="0" borderId="8" xfId="0" applyNumberFormat="1" applyFont="1" applyFill="1" applyBorder="1" applyAlignment="1">
      <alignment vertical="center" wrapText="1"/>
    </xf>
    <xf numFmtId="0" fontId="3" fillId="0" borderId="8" xfId="0" applyFont="1" applyFill="1" applyBorder="1" applyAlignment="1">
      <alignment horizontal="right" vertical="center" wrapText="1"/>
    </xf>
    <xf numFmtId="176" fontId="3" fillId="0" borderId="5" xfId="0" applyNumberFormat="1" applyFont="1" applyFill="1" applyBorder="1" applyAlignment="1">
      <alignment horizontal="right" vertical="center" wrapText="1"/>
    </xf>
    <xf numFmtId="0" fontId="3" fillId="0" borderId="9" xfId="0" applyFont="1" applyFill="1" applyBorder="1" applyAlignment="1">
      <alignment horizontal="right" vertical="center" wrapText="1"/>
    </xf>
    <xf numFmtId="0" fontId="1" fillId="0" borderId="0" xfId="49" applyNumberFormat="1" applyFont="1" applyFill="1"/>
    <xf numFmtId="177" fontId="1" fillId="0" borderId="0" xfId="49" applyNumberFormat="1" applyFont="1" applyFill="1"/>
    <xf numFmtId="176" fontId="1" fillId="0" borderId="0" xfId="49" applyNumberFormat="1" applyFont="1" applyFill="1"/>
    <xf numFmtId="0" fontId="2" fillId="0" borderId="3" xfId="49" applyFont="1" applyFill="1" applyBorder="1" applyAlignment="1">
      <alignment horizontal="center" vertical="center" wrapText="1"/>
    </xf>
    <xf numFmtId="0" fontId="2" fillId="0" borderId="4" xfId="49" applyFont="1" applyFill="1" applyBorder="1" applyAlignment="1">
      <alignment horizontal="center" vertical="center" wrapText="1"/>
    </xf>
    <xf numFmtId="0" fontId="2" fillId="0" borderId="4" xfId="49" applyNumberFormat="1" applyFont="1" applyFill="1" applyBorder="1" applyAlignment="1">
      <alignment horizontal="center" vertical="center" wrapText="1"/>
    </xf>
    <xf numFmtId="177" fontId="2" fillId="0" borderId="4" xfId="49" applyNumberFormat="1" applyFont="1" applyFill="1" applyBorder="1" applyAlignment="1">
      <alignment horizontal="center" vertical="center" wrapText="1"/>
    </xf>
    <xf numFmtId="176" fontId="2" fillId="0" borderId="4" xfId="49" applyNumberFormat="1" applyFont="1" applyFill="1" applyBorder="1" applyAlignment="1">
      <alignment horizontal="center" vertical="center" wrapText="1"/>
    </xf>
    <xf numFmtId="0" fontId="3" fillId="0" borderId="4" xfId="0" applyNumberFormat="1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left" vertical="center" wrapText="1"/>
    </xf>
    <xf numFmtId="176" fontId="3" fillId="0" borderId="4" xfId="0" applyNumberFormat="1" applyFont="1" applyFill="1" applyBorder="1" applyAlignment="1">
      <alignment horizontal="left" vertical="center" wrapText="1"/>
    </xf>
    <xf numFmtId="177" fontId="3" fillId="0" borderId="4" xfId="0" applyNumberFormat="1" applyFont="1" applyFill="1" applyBorder="1" applyAlignment="1">
      <alignment horizontal="left" vertical="center" wrapText="1"/>
    </xf>
    <xf numFmtId="0" fontId="3" fillId="0" borderId="4" xfId="0" applyNumberFormat="1" applyFont="1" applyFill="1" applyBorder="1" applyAlignment="1">
      <alignment horizontal="right" vertical="center" wrapText="1"/>
    </xf>
    <xf numFmtId="0" fontId="2" fillId="0" borderId="8" xfId="49" applyFont="1" applyFill="1" applyBorder="1" applyAlignment="1">
      <alignment horizontal="center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" xfId="49"/>
  </cellStyles>
  <dxfs count="16">
    <dxf>
      <fill>
        <patternFill patternType="solid">
          <fgColor theme="4" tint="0.79985961485641"/>
          <bgColor theme="4" tint="0.79985961485641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</dxf>
    <dxf>
      <fill>
        <patternFill patternType="solid">
          <fgColor theme="4" tint="0.79985961485641"/>
          <bgColor theme="4" tint="0.79985961485641"/>
        </patternFill>
      </fill>
    </dxf>
    <dxf>
      <font>
        <b val="1"/>
        <color auto="1"/>
      </font>
      <fill>
        <patternFill patternType="solid">
          <fgColor theme="4" tint="0.79985961485641"/>
          <bgColor theme="4" tint="0.79985961485641"/>
        </patternFill>
      </fill>
    </dxf>
    <dxf>
      <font>
        <color theme="1"/>
      </font>
    </dxf>
    <dxf>
      <font>
        <color theme="1"/>
      </font>
    </dxf>
    <dxf>
      <font>
        <b val="1"/>
        <color theme="1"/>
      </font>
    </dxf>
    <dxf>
      <font>
        <b val="1"/>
        <color theme="1"/>
      </font>
    </dxf>
    <dxf>
      <fill>
        <patternFill patternType="solid">
          <fgColor theme="4" tint="0.79985961485641"/>
          <bgColor theme="4" tint="0.79985961485641"/>
        </patternFill>
      </fill>
    </dxf>
    <dxf>
      <fill>
        <patternFill patternType="solid">
          <fgColor theme="4" tint="0.79985961485641"/>
          <bgColor theme="4" tint="0.79985961485641"/>
        </patternFill>
      </fill>
    </dxf>
    <dxf>
      <font>
        <b val="1"/>
        <color theme="1"/>
      </font>
      <fill>
        <patternFill patternType="solid">
          <fgColor theme="4" tint="0.79985961485641"/>
          <bgColor theme="4" tint="0.79985961485641"/>
        </patternFill>
      </fill>
    </dxf>
    <dxf>
      <font>
        <b val="1"/>
        <color theme="1"/>
      </font>
      <fill>
        <patternFill patternType="solid">
          <fgColor theme="4" tint="0.79985961485641"/>
          <bgColor theme="4" tint="0.79985961485641"/>
        </patternFill>
      </fill>
    </dxf>
  </dxfs>
  <tableStyles count="2" defaultTableStyle="TableStylePreset3_Accent1 1" defaultPivotStyle="PivotStylePreset2_Accent1 1">
    <tableStyle name="TableStylePreset3_Accent1 1" pivot="0" count="6" xr9:uid="{167C3C9A-CB84-4243-A81C-B9EED67AE7E7}">
      <tableStyleElement type="wholeTable" dxfId="5"/>
      <tableStyleElement type="headerRow" dxfId="4"/>
      <tableStyleElement type="totalRow" dxfId="3"/>
      <tableStyleElement type="firstColumn" dxfId="2"/>
      <tableStyleElement type="lastColumn" dxfId="1"/>
      <tableStyleElement type="firstRowStripe" dxfId="0"/>
    </tableStyle>
    <tableStyle name="PivotStylePreset2_Accent1 1" table="0" count="10" xr9:uid="{ADF8A467-8865-495A-96CC-3DACF6DB2876}">
      <tableStyleElement type="headerRow" dxfId="15"/>
      <tableStyleElement type="totalRow" dxfId="14"/>
      <tableStyleElement type="firstRowStripe" dxfId="13"/>
      <tableStyleElement type="firstColumnStripe" dxfId="12"/>
      <tableStyleElement type="firstSubtotalRow" dxfId="11"/>
      <tableStyleElement type="secondSubtotalRow" dxfId="10"/>
      <tableStyleElement type="firstRowSubheading" dxfId="9"/>
      <tableStyleElement type="secondRowSubheading" dxfId="8"/>
      <tableStyleElement type="pageFieldLabels" dxfId="7"/>
      <tableStyleElement type="pageFieldValues" dxfId="6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5.png"/><Relationship Id="rId8" Type="http://schemas.openxmlformats.org/officeDocument/2006/relationships/image" Target="../media/image104.png"/><Relationship Id="rId7" Type="http://schemas.openxmlformats.org/officeDocument/2006/relationships/image" Target="../media/image103.png"/><Relationship Id="rId6" Type="http://schemas.openxmlformats.org/officeDocument/2006/relationships/image" Target="../media/image102.png"/><Relationship Id="rId5" Type="http://schemas.openxmlformats.org/officeDocument/2006/relationships/image" Target="../media/image101.png"/><Relationship Id="rId4" Type="http://schemas.openxmlformats.org/officeDocument/2006/relationships/image" Target="../media/image100.png"/><Relationship Id="rId3" Type="http://schemas.openxmlformats.org/officeDocument/2006/relationships/image" Target="../media/image99.png"/><Relationship Id="rId2" Type="http://schemas.openxmlformats.org/officeDocument/2006/relationships/image" Target="../media/image98.png"/><Relationship Id="rId1" Type="http://schemas.openxmlformats.org/officeDocument/2006/relationships/image" Target="../media/image9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86360</xdr:colOff>
      <xdr:row>4</xdr:row>
      <xdr:rowOff>100330</xdr:rowOff>
    </xdr:from>
    <xdr:to>
      <xdr:col>8</xdr:col>
      <xdr:colOff>1314353</xdr:colOff>
      <xdr:row>4</xdr:row>
      <xdr:rowOff>1154088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463030" y="3074670"/>
          <a:ext cx="1227455" cy="1053465"/>
        </a:xfrm>
        <a:prstGeom prst="rect">
          <a:avLst/>
        </a:prstGeom>
      </xdr:spPr>
    </xdr:pic>
    <xdr:clientData/>
  </xdr:twoCellAnchor>
  <xdr:twoCellAnchor editAs="oneCell">
    <xdr:from>
      <xdr:col>8</xdr:col>
      <xdr:colOff>83820</xdr:colOff>
      <xdr:row>3</xdr:row>
      <xdr:rowOff>59055</xdr:rowOff>
    </xdr:from>
    <xdr:to>
      <xdr:col>8</xdr:col>
      <xdr:colOff>1304606</xdr:colOff>
      <xdr:row>3</xdr:row>
      <xdr:rowOff>1132595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60490" y="1747520"/>
          <a:ext cx="1220470" cy="1073150"/>
        </a:xfrm>
        <a:prstGeom prst="rect">
          <a:avLst/>
        </a:prstGeom>
      </xdr:spPr>
    </xdr:pic>
    <xdr:clientData/>
  </xdr:twoCellAnchor>
  <xdr:twoCellAnchor editAs="oneCell">
    <xdr:from>
      <xdr:col>8</xdr:col>
      <xdr:colOff>31750</xdr:colOff>
      <xdr:row>6</xdr:row>
      <xdr:rowOff>59690</xdr:rowOff>
    </xdr:from>
    <xdr:to>
      <xdr:col>8</xdr:col>
      <xdr:colOff>969108</xdr:colOff>
      <xdr:row>6</xdr:row>
      <xdr:rowOff>1173676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08420" y="5720080"/>
          <a:ext cx="937260" cy="1113790"/>
        </a:xfrm>
        <a:prstGeom prst="rect">
          <a:avLst/>
        </a:prstGeom>
      </xdr:spPr>
    </xdr:pic>
    <xdr:clientData/>
  </xdr:twoCellAnchor>
  <xdr:twoCellAnchor editAs="oneCell">
    <xdr:from>
      <xdr:col>8</xdr:col>
      <xdr:colOff>45085</xdr:colOff>
      <xdr:row>7</xdr:row>
      <xdr:rowOff>57150</xdr:rowOff>
    </xdr:from>
    <xdr:to>
      <xdr:col>8</xdr:col>
      <xdr:colOff>1120775</xdr:colOff>
      <xdr:row>7</xdr:row>
      <xdr:rowOff>1314450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21755" y="7965440"/>
          <a:ext cx="1075690" cy="1257300"/>
        </a:xfrm>
        <a:prstGeom prst="rect">
          <a:avLst/>
        </a:prstGeom>
      </xdr:spPr>
    </xdr:pic>
    <xdr:clientData/>
  </xdr:twoCellAnchor>
  <xdr:twoCellAnchor editAs="oneCell">
    <xdr:from>
      <xdr:col>8</xdr:col>
      <xdr:colOff>73660</xdr:colOff>
      <xdr:row>22</xdr:row>
      <xdr:rowOff>40640</xdr:rowOff>
    </xdr:from>
    <xdr:to>
      <xdr:col>8</xdr:col>
      <xdr:colOff>1230728</xdr:colOff>
      <xdr:row>22</xdr:row>
      <xdr:rowOff>1400564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50330" y="26438860"/>
          <a:ext cx="1156970" cy="1359535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</xdr:colOff>
      <xdr:row>78</xdr:row>
      <xdr:rowOff>43180</xdr:rowOff>
    </xdr:from>
    <xdr:to>
      <xdr:col>8</xdr:col>
      <xdr:colOff>1078523</xdr:colOff>
      <xdr:row>78</xdr:row>
      <xdr:rowOff>1398368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10960" y="98233230"/>
          <a:ext cx="1043940" cy="1355090"/>
        </a:xfrm>
        <a:prstGeom prst="rect">
          <a:avLst/>
        </a:prstGeom>
      </xdr:spPr>
    </xdr:pic>
    <xdr:clientData/>
  </xdr:twoCellAnchor>
  <xdr:twoCellAnchor editAs="oneCell">
    <xdr:from>
      <xdr:col>8</xdr:col>
      <xdr:colOff>49530</xdr:colOff>
      <xdr:row>88</xdr:row>
      <xdr:rowOff>53340</xdr:rowOff>
    </xdr:from>
    <xdr:to>
      <xdr:col>8</xdr:col>
      <xdr:colOff>1221838</xdr:colOff>
      <xdr:row>88</xdr:row>
      <xdr:rowOff>1419077</xdr:rowOff>
    </xdr:to>
    <xdr:pic>
      <xdr:nvPicPr>
        <xdr:cNvPr id="10" name="图片 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26200" y="109858175"/>
          <a:ext cx="1172210" cy="1365250"/>
        </a:xfrm>
        <a:prstGeom prst="rect">
          <a:avLst/>
        </a:prstGeom>
      </xdr:spPr>
    </xdr:pic>
    <xdr:clientData/>
  </xdr:twoCellAnchor>
  <xdr:twoCellAnchor editAs="oneCell">
    <xdr:from>
      <xdr:col>8</xdr:col>
      <xdr:colOff>40640</xdr:colOff>
      <xdr:row>96</xdr:row>
      <xdr:rowOff>26035</xdr:rowOff>
    </xdr:from>
    <xdr:to>
      <xdr:col>8</xdr:col>
      <xdr:colOff>1182468</xdr:colOff>
      <xdr:row>96</xdr:row>
      <xdr:rowOff>1387962</xdr:rowOff>
    </xdr:to>
    <xdr:pic>
      <xdr:nvPicPr>
        <xdr:cNvPr id="11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17310" y="118710710"/>
          <a:ext cx="1141730" cy="1361440"/>
        </a:xfrm>
        <a:prstGeom prst="rect">
          <a:avLst/>
        </a:prstGeom>
      </xdr:spPr>
    </xdr:pic>
    <xdr:clientData/>
  </xdr:twoCellAnchor>
  <xdr:twoCellAnchor editAs="oneCell">
    <xdr:from>
      <xdr:col>8</xdr:col>
      <xdr:colOff>68580</xdr:colOff>
      <xdr:row>132</xdr:row>
      <xdr:rowOff>122555</xdr:rowOff>
    </xdr:from>
    <xdr:to>
      <xdr:col>8</xdr:col>
      <xdr:colOff>1240888</xdr:colOff>
      <xdr:row>132</xdr:row>
      <xdr:rowOff>1484482</xdr:rowOff>
    </xdr:to>
    <xdr:pic>
      <xdr:nvPicPr>
        <xdr:cNvPr id="12" name="图片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45250" y="159779970"/>
          <a:ext cx="1172210" cy="1361440"/>
        </a:xfrm>
        <a:prstGeom prst="rect">
          <a:avLst/>
        </a:prstGeom>
      </xdr:spPr>
    </xdr:pic>
    <xdr:clientData/>
  </xdr:twoCellAnchor>
  <xdr:twoCellAnchor editAs="oneCell">
    <xdr:from>
      <xdr:col>8</xdr:col>
      <xdr:colOff>104775</xdr:colOff>
      <xdr:row>8</xdr:row>
      <xdr:rowOff>35560</xdr:rowOff>
    </xdr:from>
    <xdr:to>
      <xdr:col>8</xdr:col>
      <xdr:colOff>981667</xdr:colOff>
      <xdr:row>8</xdr:row>
      <xdr:rowOff>963295</xdr:rowOff>
    </xdr:to>
    <xdr:pic>
      <xdr:nvPicPr>
        <xdr:cNvPr id="13" name="图片 1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481445" y="10001250"/>
          <a:ext cx="876300" cy="927735"/>
        </a:xfrm>
        <a:prstGeom prst="rect">
          <a:avLst/>
        </a:prstGeom>
      </xdr:spPr>
    </xdr:pic>
    <xdr:clientData/>
  </xdr:twoCellAnchor>
  <xdr:twoCellAnchor editAs="oneCell">
    <xdr:from>
      <xdr:col>8</xdr:col>
      <xdr:colOff>74930</xdr:colOff>
      <xdr:row>9</xdr:row>
      <xdr:rowOff>63500</xdr:rowOff>
    </xdr:from>
    <xdr:to>
      <xdr:col>8</xdr:col>
      <xdr:colOff>1001825</xdr:colOff>
      <xdr:row>9</xdr:row>
      <xdr:rowOff>961194</xdr:rowOff>
    </xdr:to>
    <xdr:pic>
      <xdr:nvPicPr>
        <xdr:cNvPr id="14" name="图片 1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451600" y="11438890"/>
          <a:ext cx="926465" cy="897255"/>
        </a:xfrm>
        <a:prstGeom prst="rect">
          <a:avLst/>
        </a:prstGeom>
      </xdr:spPr>
    </xdr:pic>
    <xdr:clientData/>
  </xdr:twoCellAnchor>
  <xdr:twoCellAnchor editAs="oneCell">
    <xdr:from>
      <xdr:col>8</xdr:col>
      <xdr:colOff>32385</xdr:colOff>
      <xdr:row>10</xdr:row>
      <xdr:rowOff>57150</xdr:rowOff>
    </xdr:from>
    <xdr:to>
      <xdr:col>8</xdr:col>
      <xdr:colOff>1211889</xdr:colOff>
      <xdr:row>10</xdr:row>
      <xdr:rowOff>952388</xdr:rowOff>
    </xdr:to>
    <xdr:pic>
      <xdr:nvPicPr>
        <xdr:cNvPr id="15" name="图片 1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409055" y="13108940"/>
          <a:ext cx="1179195" cy="894715"/>
        </a:xfrm>
        <a:prstGeom prst="rect">
          <a:avLst/>
        </a:prstGeom>
      </xdr:spPr>
    </xdr:pic>
    <xdr:clientData/>
  </xdr:twoCellAnchor>
  <xdr:twoCellAnchor editAs="oneCell">
    <xdr:from>
      <xdr:col>8</xdr:col>
      <xdr:colOff>45720</xdr:colOff>
      <xdr:row>12</xdr:row>
      <xdr:rowOff>31750</xdr:rowOff>
    </xdr:from>
    <xdr:to>
      <xdr:col>8</xdr:col>
      <xdr:colOff>869851</xdr:colOff>
      <xdr:row>12</xdr:row>
      <xdr:rowOff>685861</xdr:rowOff>
    </xdr:to>
    <xdr:pic>
      <xdr:nvPicPr>
        <xdr:cNvPr id="17" name="图片 1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422390" y="16522065"/>
          <a:ext cx="823595" cy="654050"/>
        </a:xfrm>
        <a:prstGeom prst="rect">
          <a:avLst/>
        </a:prstGeom>
      </xdr:spPr>
    </xdr:pic>
    <xdr:clientData/>
  </xdr:twoCellAnchor>
  <xdr:twoCellAnchor editAs="oneCell">
    <xdr:from>
      <xdr:col>8</xdr:col>
      <xdr:colOff>27305</xdr:colOff>
      <xdr:row>12</xdr:row>
      <xdr:rowOff>690880</xdr:rowOff>
    </xdr:from>
    <xdr:to>
      <xdr:col>8</xdr:col>
      <xdr:colOff>952234</xdr:colOff>
      <xdr:row>12</xdr:row>
      <xdr:rowOff>1632243</xdr:rowOff>
    </xdr:to>
    <xdr:pic>
      <xdr:nvPicPr>
        <xdr:cNvPr id="18" name="图片 1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403975" y="17181195"/>
          <a:ext cx="924560" cy="941070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</xdr:colOff>
      <xdr:row>14</xdr:row>
      <xdr:rowOff>21590</xdr:rowOff>
    </xdr:from>
    <xdr:to>
      <xdr:col>8</xdr:col>
      <xdr:colOff>950179</xdr:colOff>
      <xdr:row>14</xdr:row>
      <xdr:rowOff>970280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418580" y="19167475"/>
          <a:ext cx="908050" cy="948690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</xdr:colOff>
      <xdr:row>15</xdr:row>
      <xdr:rowOff>55245</xdr:rowOff>
    </xdr:from>
    <xdr:to>
      <xdr:col>8</xdr:col>
      <xdr:colOff>657078</xdr:colOff>
      <xdr:row>15</xdr:row>
      <xdr:rowOff>861828</xdr:rowOff>
    </xdr:to>
    <xdr:pic>
      <xdr:nvPicPr>
        <xdr:cNvPr id="21" name="图片 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410960" y="20218400"/>
          <a:ext cx="622300" cy="806450"/>
        </a:xfrm>
        <a:prstGeom prst="rect">
          <a:avLst/>
        </a:prstGeom>
      </xdr:spPr>
    </xdr:pic>
    <xdr:clientData/>
  </xdr:twoCellAnchor>
  <xdr:twoCellAnchor editAs="oneCell">
    <xdr:from>
      <xdr:col>8</xdr:col>
      <xdr:colOff>26670</xdr:colOff>
      <xdr:row>16</xdr:row>
      <xdr:rowOff>17145</xdr:rowOff>
    </xdr:from>
    <xdr:to>
      <xdr:col>8</xdr:col>
      <xdr:colOff>1152400</xdr:colOff>
      <xdr:row>16</xdr:row>
      <xdr:rowOff>1026668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403340" y="21120100"/>
          <a:ext cx="1125220" cy="1009015"/>
        </a:xfrm>
        <a:prstGeom prst="rect">
          <a:avLst/>
        </a:prstGeom>
      </xdr:spPr>
    </xdr:pic>
    <xdr:clientData/>
  </xdr:twoCellAnchor>
  <xdr:twoCellAnchor editAs="oneCell">
    <xdr:from>
      <xdr:col>8</xdr:col>
      <xdr:colOff>27305</xdr:colOff>
      <xdr:row>17</xdr:row>
      <xdr:rowOff>6985</xdr:rowOff>
    </xdr:from>
    <xdr:to>
      <xdr:col>8</xdr:col>
      <xdr:colOff>954871</xdr:colOff>
      <xdr:row>17</xdr:row>
      <xdr:rowOff>1096108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403975" y="22176740"/>
          <a:ext cx="927100" cy="1089025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23</xdr:row>
      <xdr:rowOff>263525</xdr:rowOff>
    </xdr:from>
    <xdr:to>
      <xdr:col>8</xdr:col>
      <xdr:colOff>1304192</xdr:colOff>
      <xdr:row>24</xdr:row>
      <xdr:rowOff>1274640</xdr:rowOff>
    </xdr:to>
    <xdr:grpSp>
      <xdr:nvGrpSpPr>
        <xdr:cNvPr id="71" name="组合 70"/>
        <xdr:cNvGrpSpPr/>
      </xdr:nvGrpSpPr>
      <xdr:grpSpPr>
        <a:xfrm>
          <a:off x="6471920" y="28655645"/>
          <a:ext cx="1208405" cy="2873375"/>
          <a:chOff x="2373924" y="23578038"/>
          <a:chExt cx="1208942" cy="2725615"/>
        </a:xfrm>
      </xdr:grpSpPr>
      <xdr:pic>
        <xdr:nvPicPr>
          <xdr:cNvPr id="27" name="图片 26"/>
          <xdr:cNvPicPr>
            <a:picLocks noChangeAspect="1"/>
          </xdr:cNvPicPr>
        </xdr:nvPicPr>
        <xdr:blipFill>
          <a:blip r:embed="rId14"/>
          <a:stretch>
            <a:fillRect/>
          </a:stretch>
        </xdr:blipFill>
        <xdr:spPr>
          <a:xfrm>
            <a:off x="2373924" y="23578038"/>
            <a:ext cx="1208942" cy="1208943"/>
          </a:xfrm>
          <a:prstGeom prst="rect">
            <a:avLst/>
          </a:prstGeom>
        </xdr:spPr>
      </xdr:pic>
      <xdr:pic>
        <xdr:nvPicPr>
          <xdr:cNvPr id="28" name="图片 27"/>
          <xdr:cNvPicPr>
            <a:picLocks noChangeAspect="1"/>
          </xdr:cNvPicPr>
        </xdr:nvPicPr>
        <xdr:blipFill>
          <a:blip r:embed="rId15"/>
          <a:stretch>
            <a:fillRect/>
          </a:stretch>
        </xdr:blipFill>
        <xdr:spPr>
          <a:xfrm>
            <a:off x="2549769" y="25065404"/>
            <a:ext cx="954061" cy="1238249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60960</xdr:colOff>
      <xdr:row>30</xdr:row>
      <xdr:rowOff>145415</xdr:rowOff>
    </xdr:from>
    <xdr:to>
      <xdr:col>8</xdr:col>
      <xdr:colOff>1254662</xdr:colOff>
      <xdr:row>30</xdr:row>
      <xdr:rowOff>1018637</xdr:rowOff>
    </xdr:to>
    <xdr:pic>
      <xdr:nvPicPr>
        <xdr:cNvPr id="33" name="图片 3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437630" y="36424235"/>
          <a:ext cx="1193165" cy="873125"/>
        </a:xfrm>
        <a:prstGeom prst="rect">
          <a:avLst/>
        </a:prstGeom>
      </xdr:spPr>
    </xdr:pic>
    <xdr:clientData/>
  </xdr:twoCellAnchor>
  <xdr:twoCellAnchor editAs="oneCell">
    <xdr:from>
      <xdr:col>8</xdr:col>
      <xdr:colOff>50165</xdr:colOff>
      <xdr:row>31</xdr:row>
      <xdr:rowOff>104775</xdr:rowOff>
    </xdr:from>
    <xdr:to>
      <xdr:col>8</xdr:col>
      <xdr:colOff>1289007</xdr:colOff>
      <xdr:row>31</xdr:row>
      <xdr:rowOff>1053465</xdr:rowOff>
    </xdr:to>
    <xdr:pic>
      <xdr:nvPicPr>
        <xdr:cNvPr id="34" name="图片 3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426835" y="37844095"/>
          <a:ext cx="1238250" cy="948690"/>
        </a:xfrm>
        <a:prstGeom prst="rect">
          <a:avLst/>
        </a:prstGeom>
      </xdr:spPr>
    </xdr:pic>
    <xdr:clientData/>
  </xdr:twoCellAnchor>
  <xdr:twoCellAnchor editAs="oneCell">
    <xdr:from>
      <xdr:col>8</xdr:col>
      <xdr:colOff>40005</xdr:colOff>
      <xdr:row>32</xdr:row>
      <xdr:rowOff>64770</xdr:rowOff>
    </xdr:from>
    <xdr:to>
      <xdr:col>8</xdr:col>
      <xdr:colOff>1209968</xdr:colOff>
      <xdr:row>32</xdr:row>
      <xdr:rowOff>1284732</xdr:rowOff>
    </xdr:to>
    <xdr:pic>
      <xdr:nvPicPr>
        <xdr:cNvPr id="35" name="图片 3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416675" y="39569390"/>
          <a:ext cx="1169670" cy="1219835"/>
        </a:xfrm>
        <a:prstGeom prst="rect">
          <a:avLst/>
        </a:prstGeom>
      </xdr:spPr>
    </xdr:pic>
    <xdr:clientData/>
  </xdr:twoCellAnchor>
  <xdr:twoCellAnchor editAs="oneCell">
    <xdr:from>
      <xdr:col>8</xdr:col>
      <xdr:colOff>67945</xdr:colOff>
      <xdr:row>33</xdr:row>
      <xdr:rowOff>83185</xdr:rowOff>
    </xdr:from>
    <xdr:to>
      <xdr:col>8</xdr:col>
      <xdr:colOff>1287291</xdr:colOff>
      <xdr:row>33</xdr:row>
      <xdr:rowOff>1144270</xdr:rowOff>
    </xdr:to>
    <xdr:pic>
      <xdr:nvPicPr>
        <xdr:cNvPr id="36" name="图片 3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444615" y="40921305"/>
          <a:ext cx="1219200" cy="1061085"/>
        </a:xfrm>
        <a:prstGeom prst="rect">
          <a:avLst/>
        </a:prstGeom>
      </xdr:spPr>
    </xdr:pic>
    <xdr:clientData/>
  </xdr:twoCellAnchor>
  <xdr:twoCellAnchor editAs="oneCell">
    <xdr:from>
      <xdr:col>8</xdr:col>
      <xdr:colOff>72390</xdr:colOff>
      <xdr:row>34</xdr:row>
      <xdr:rowOff>24765</xdr:rowOff>
    </xdr:from>
    <xdr:to>
      <xdr:col>8</xdr:col>
      <xdr:colOff>1288201</xdr:colOff>
      <xdr:row>34</xdr:row>
      <xdr:rowOff>1215537</xdr:rowOff>
    </xdr:to>
    <xdr:pic>
      <xdr:nvPicPr>
        <xdr:cNvPr id="37" name="图片 3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449060" y="42082085"/>
          <a:ext cx="1215390" cy="1190625"/>
        </a:xfrm>
        <a:prstGeom prst="rect">
          <a:avLst/>
        </a:prstGeom>
      </xdr:spPr>
    </xdr:pic>
    <xdr:clientData/>
  </xdr:twoCellAnchor>
  <xdr:twoCellAnchor editAs="oneCell">
    <xdr:from>
      <xdr:col>8</xdr:col>
      <xdr:colOff>38735</xdr:colOff>
      <xdr:row>36</xdr:row>
      <xdr:rowOff>13335</xdr:rowOff>
    </xdr:from>
    <xdr:to>
      <xdr:col>8</xdr:col>
      <xdr:colOff>1172064</xdr:colOff>
      <xdr:row>36</xdr:row>
      <xdr:rowOff>1344445</xdr:rowOff>
    </xdr:to>
    <xdr:pic>
      <xdr:nvPicPr>
        <xdr:cNvPr id="39" name="图片 3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415405" y="47671355"/>
          <a:ext cx="1132840" cy="1330960"/>
        </a:xfrm>
        <a:prstGeom prst="rect">
          <a:avLst/>
        </a:prstGeom>
      </xdr:spPr>
    </xdr:pic>
    <xdr:clientData/>
  </xdr:twoCellAnchor>
  <xdr:twoCellAnchor editAs="oneCell">
    <xdr:from>
      <xdr:col>8</xdr:col>
      <xdr:colOff>92710</xdr:colOff>
      <xdr:row>37</xdr:row>
      <xdr:rowOff>71755</xdr:rowOff>
    </xdr:from>
    <xdr:to>
      <xdr:col>8</xdr:col>
      <xdr:colOff>1343269</xdr:colOff>
      <xdr:row>37</xdr:row>
      <xdr:rowOff>934729</xdr:rowOff>
    </xdr:to>
    <xdr:pic>
      <xdr:nvPicPr>
        <xdr:cNvPr id="40" name="图片 3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469380" y="49177575"/>
          <a:ext cx="1250315" cy="862965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38</xdr:row>
      <xdr:rowOff>78740</xdr:rowOff>
    </xdr:from>
    <xdr:to>
      <xdr:col>8</xdr:col>
      <xdr:colOff>1335525</xdr:colOff>
      <xdr:row>38</xdr:row>
      <xdr:rowOff>1258375</xdr:rowOff>
    </xdr:to>
    <xdr:pic>
      <xdr:nvPicPr>
        <xdr:cNvPr id="41" name="图片 4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452870" y="50391060"/>
          <a:ext cx="1259205" cy="1179195"/>
        </a:xfrm>
        <a:prstGeom prst="rect">
          <a:avLst/>
        </a:prstGeom>
      </xdr:spPr>
    </xdr:pic>
    <xdr:clientData/>
  </xdr:twoCellAnchor>
  <xdr:twoCellAnchor editAs="oneCell">
    <xdr:from>
      <xdr:col>8</xdr:col>
      <xdr:colOff>96520</xdr:colOff>
      <xdr:row>39</xdr:row>
      <xdr:rowOff>71755</xdr:rowOff>
    </xdr:from>
    <xdr:to>
      <xdr:col>8</xdr:col>
      <xdr:colOff>1377482</xdr:colOff>
      <xdr:row>39</xdr:row>
      <xdr:rowOff>1368914</xdr:rowOff>
    </xdr:to>
    <xdr:pic>
      <xdr:nvPicPr>
        <xdr:cNvPr id="42" name="图片 4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473190" y="52047775"/>
          <a:ext cx="1280795" cy="1296670"/>
        </a:xfrm>
        <a:prstGeom prst="rect">
          <a:avLst/>
        </a:prstGeom>
      </xdr:spPr>
    </xdr:pic>
    <xdr:clientData/>
  </xdr:twoCellAnchor>
  <xdr:twoCellAnchor editAs="oneCell">
    <xdr:from>
      <xdr:col>8</xdr:col>
      <xdr:colOff>59690</xdr:colOff>
      <xdr:row>40</xdr:row>
      <xdr:rowOff>58420</xdr:rowOff>
    </xdr:from>
    <xdr:to>
      <xdr:col>8</xdr:col>
      <xdr:colOff>1311589</xdr:colOff>
      <xdr:row>40</xdr:row>
      <xdr:rowOff>853538</xdr:rowOff>
    </xdr:to>
    <xdr:pic>
      <xdr:nvPicPr>
        <xdr:cNvPr id="43" name="图片 4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436360" y="53415565"/>
          <a:ext cx="1251585" cy="795020"/>
        </a:xfrm>
        <a:prstGeom prst="rect">
          <a:avLst/>
        </a:prstGeom>
      </xdr:spPr>
    </xdr:pic>
    <xdr:clientData/>
  </xdr:twoCellAnchor>
  <xdr:twoCellAnchor editAs="oneCell">
    <xdr:from>
      <xdr:col>8</xdr:col>
      <xdr:colOff>45085</xdr:colOff>
      <xdr:row>42</xdr:row>
      <xdr:rowOff>50165</xdr:rowOff>
    </xdr:from>
    <xdr:to>
      <xdr:col>8</xdr:col>
      <xdr:colOff>898230</xdr:colOff>
      <xdr:row>42</xdr:row>
      <xdr:rowOff>1075167</xdr:rowOff>
    </xdr:to>
    <xdr:pic>
      <xdr:nvPicPr>
        <xdr:cNvPr id="44" name="图片 4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421755" y="54914800"/>
          <a:ext cx="852805" cy="1024890"/>
        </a:xfrm>
        <a:prstGeom prst="rect">
          <a:avLst/>
        </a:prstGeom>
      </xdr:spPr>
    </xdr:pic>
    <xdr:clientData/>
  </xdr:twoCellAnchor>
  <xdr:twoCellAnchor editAs="oneCell">
    <xdr:from>
      <xdr:col>8</xdr:col>
      <xdr:colOff>48895</xdr:colOff>
      <xdr:row>43</xdr:row>
      <xdr:rowOff>36195</xdr:rowOff>
    </xdr:from>
    <xdr:to>
      <xdr:col>8</xdr:col>
      <xdr:colOff>1251118</xdr:colOff>
      <xdr:row>43</xdr:row>
      <xdr:rowOff>1105926</xdr:rowOff>
    </xdr:to>
    <xdr:pic>
      <xdr:nvPicPr>
        <xdr:cNvPr id="45" name="图片 4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425565" y="55986680"/>
          <a:ext cx="1202055" cy="106934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44</xdr:row>
      <xdr:rowOff>28575</xdr:rowOff>
    </xdr:from>
    <xdr:to>
      <xdr:col>8</xdr:col>
      <xdr:colOff>1315036</xdr:colOff>
      <xdr:row>44</xdr:row>
      <xdr:rowOff>754828</xdr:rowOff>
    </xdr:to>
    <xdr:pic>
      <xdr:nvPicPr>
        <xdr:cNvPr id="46" name="图片 4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433820" y="57188735"/>
          <a:ext cx="1257300" cy="725805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</xdr:colOff>
      <xdr:row>45</xdr:row>
      <xdr:rowOff>60325</xdr:rowOff>
    </xdr:from>
    <xdr:to>
      <xdr:col>8</xdr:col>
      <xdr:colOff>1321227</xdr:colOff>
      <xdr:row>46</xdr:row>
      <xdr:rowOff>131786</xdr:rowOff>
    </xdr:to>
    <xdr:pic>
      <xdr:nvPicPr>
        <xdr:cNvPr id="47" name="图片 4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424295" y="57995185"/>
          <a:ext cx="1273175" cy="1201420"/>
        </a:xfrm>
        <a:prstGeom prst="rect">
          <a:avLst/>
        </a:prstGeom>
      </xdr:spPr>
    </xdr:pic>
    <xdr:clientData/>
  </xdr:twoCellAnchor>
  <xdr:twoCellAnchor editAs="oneCell">
    <xdr:from>
      <xdr:col>8</xdr:col>
      <xdr:colOff>59055</xdr:colOff>
      <xdr:row>46</xdr:row>
      <xdr:rowOff>24130</xdr:rowOff>
    </xdr:from>
    <xdr:to>
      <xdr:col>8</xdr:col>
      <xdr:colOff>1230191</xdr:colOff>
      <xdr:row>46</xdr:row>
      <xdr:rowOff>1324511</xdr:rowOff>
    </xdr:to>
    <xdr:pic>
      <xdr:nvPicPr>
        <xdr:cNvPr id="48" name="图片 4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435725" y="59089290"/>
          <a:ext cx="1170940" cy="1299845"/>
        </a:xfrm>
        <a:prstGeom prst="rect">
          <a:avLst/>
        </a:prstGeom>
      </xdr:spPr>
    </xdr:pic>
    <xdr:clientData/>
  </xdr:twoCellAnchor>
  <xdr:twoCellAnchor editAs="oneCell">
    <xdr:from>
      <xdr:col>8</xdr:col>
      <xdr:colOff>45720</xdr:colOff>
      <xdr:row>47</xdr:row>
      <xdr:rowOff>66675</xdr:rowOff>
    </xdr:from>
    <xdr:to>
      <xdr:col>8</xdr:col>
      <xdr:colOff>1266190</xdr:colOff>
      <xdr:row>47</xdr:row>
      <xdr:rowOff>1271905</xdr:rowOff>
    </xdr:to>
    <xdr:pic>
      <xdr:nvPicPr>
        <xdr:cNvPr id="49" name="图片 4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422390" y="60503435"/>
          <a:ext cx="1220470" cy="1205230"/>
        </a:xfrm>
        <a:prstGeom prst="rect">
          <a:avLst/>
        </a:prstGeom>
      </xdr:spPr>
    </xdr:pic>
    <xdr:clientData/>
  </xdr:twoCellAnchor>
  <xdr:twoCellAnchor editAs="oneCell">
    <xdr:from>
      <xdr:col>8</xdr:col>
      <xdr:colOff>64135</xdr:colOff>
      <xdr:row>49</xdr:row>
      <xdr:rowOff>36195</xdr:rowOff>
    </xdr:from>
    <xdr:to>
      <xdr:col>8</xdr:col>
      <xdr:colOff>1314108</xdr:colOff>
      <xdr:row>49</xdr:row>
      <xdr:rowOff>688291</xdr:rowOff>
    </xdr:to>
    <xdr:pic>
      <xdr:nvPicPr>
        <xdr:cNvPr id="51" name="图片 5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440805" y="62911355"/>
          <a:ext cx="1249680" cy="651510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</xdr:colOff>
      <xdr:row>50</xdr:row>
      <xdr:rowOff>17145</xdr:rowOff>
    </xdr:from>
    <xdr:to>
      <xdr:col>8</xdr:col>
      <xdr:colOff>1327484</xdr:colOff>
      <xdr:row>50</xdr:row>
      <xdr:rowOff>687410</xdr:rowOff>
    </xdr:to>
    <xdr:pic>
      <xdr:nvPicPr>
        <xdr:cNvPr id="52" name="图片 5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443345" y="63642875"/>
          <a:ext cx="1260475" cy="669925"/>
        </a:xfrm>
        <a:prstGeom prst="rect">
          <a:avLst/>
        </a:prstGeom>
      </xdr:spPr>
    </xdr:pic>
    <xdr:clientData/>
  </xdr:twoCellAnchor>
  <xdr:twoCellAnchor editAs="oneCell">
    <xdr:from>
      <xdr:col>8</xdr:col>
      <xdr:colOff>48895</xdr:colOff>
      <xdr:row>51</xdr:row>
      <xdr:rowOff>39370</xdr:rowOff>
    </xdr:from>
    <xdr:to>
      <xdr:col>8</xdr:col>
      <xdr:colOff>1249927</xdr:colOff>
      <xdr:row>51</xdr:row>
      <xdr:rowOff>1102068</xdr:rowOff>
    </xdr:to>
    <xdr:pic>
      <xdr:nvPicPr>
        <xdr:cNvPr id="53" name="图片 5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425565" y="64592200"/>
          <a:ext cx="1200785" cy="1062355"/>
        </a:xfrm>
        <a:prstGeom prst="rect">
          <a:avLst/>
        </a:prstGeom>
      </xdr:spPr>
    </xdr:pic>
    <xdr:clientData/>
  </xdr:twoCellAnchor>
  <xdr:twoCellAnchor editAs="oneCell">
    <xdr:from>
      <xdr:col>8</xdr:col>
      <xdr:colOff>60325</xdr:colOff>
      <xdr:row>53</xdr:row>
      <xdr:rowOff>25400</xdr:rowOff>
    </xdr:from>
    <xdr:to>
      <xdr:col>8</xdr:col>
      <xdr:colOff>653059</xdr:colOff>
      <xdr:row>53</xdr:row>
      <xdr:rowOff>877862</xdr:rowOff>
    </xdr:to>
    <xdr:pic>
      <xdr:nvPicPr>
        <xdr:cNvPr id="55" name="图片 5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436995" y="66685795"/>
          <a:ext cx="592455" cy="852170"/>
        </a:xfrm>
        <a:prstGeom prst="rect">
          <a:avLst/>
        </a:prstGeom>
      </xdr:spPr>
    </xdr:pic>
    <xdr:clientData/>
  </xdr:twoCellAnchor>
  <xdr:twoCellAnchor editAs="oneCell">
    <xdr:from>
      <xdr:col>8</xdr:col>
      <xdr:colOff>40005</xdr:colOff>
      <xdr:row>54</xdr:row>
      <xdr:rowOff>19685</xdr:rowOff>
    </xdr:from>
    <xdr:to>
      <xdr:col>8</xdr:col>
      <xdr:colOff>798592</xdr:colOff>
      <xdr:row>54</xdr:row>
      <xdr:rowOff>829954</xdr:rowOff>
    </xdr:to>
    <xdr:pic>
      <xdr:nvPicPr>
        <xdr:cNvPr id="56" name="图片 5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416675" y="67607180"/>
          <a:ext cx="758190" cy="810260"/>
        </a:xfrm>
        <a:prstGeom prst="rect">
          <a:avLst/>
        </a:prstGeom>
      </xdr:spPr>
    </xdr:pic>
    <xdr:clientData/>
  </xdr:twoCellAnchor>
  <xdr:twoCellAnchor editAs="oneCell">
    <xdr:from>
      <xdr:col>8</xdr:col>
      <xdr:colOff>102870</xdr:colOff>
      <xdr:row>55</xdr:row>
      <xdr:rowOff>44450</xdr:rowOff>
    </xdr:from>
    <xdr:to>
      <xdr:col>8</xdr:col>
      <xdr:colOff>1323815</xdr:colOff>
      <xdr:row>55</xdr:row>
      <xdr:rowOff>1213242</xdr:rowOff>
    </xdr:to>
    <xdr:pic>
      <xdr:nvPicPr>
        <xdr:cNvPr id="57" name="图片 5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479540" y="68520945"/>
          <a:ext cx="1220470" cy="1168400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59</xdr:row>
      <xdr:rowOff>121920</xdr:rowOff>
    </xdr:from>
    <xdr:to>
      <xdr:col>8</xdr:col>
      <xdr:colOff>1333691</xdr:colOff>
      <xdr:row>59</xdr:row>
      <xdr:rowOff>998952</xdr:rowOff>
    </xdr:to>
    <xdr:pic>
      <xdr:nvPicPr>
        <xdr:cNvPr id="60" name="图片 5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452870" y="74544555"/>
          <a:ext cx="1257300" cy="876935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60</xdr:row>
      <xdr:rowOff>72390</xdr:rowOff>
    </xdr:from>
    <xdr:to>
      <xdr:col>8</xdr:col>
      <xdr:colOff>1333500</xdr:colOff>
      <xdr:row>60</xdr:row>
      <xdr:rowOff>1112462</xdr:rowOff>
    </xdr:to>
    <xdr:pic>
      <xdr:nvPicPr>
        <xdr:cNvPr id="61" name="图片 6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452870" y="76285725"/>
          <a:ext cx="1257300" cy="1039495"/>
        </a:xfrm>
        <a:prstGeom prst="rect">
          <a:avLst/>
        </a:prstGeom>
      </xdr:spPr>
    </xdr:pic>
    <xdr:clientData/>
  </xdr:twoCellAnchor>
  <xdr:twoCellAnchor editAs="oneCell">
    <xdr:from>
      <xdr:col>8</xdr:col>
      <xdr:colOff>52705</xdr:colOff>
      <xdr:row>61</xdr:row>
      <xdr:rowOff>321945</xdr:rowOff>
    </xdr:from>
    <xdr:to>
      <xdr:col>8</xdr:col>
      <xdr:colOff>1310907</xdr:colOff>
      <xdr:row>61</xdr:row>
      <xdr:rowOff>1164249</xdr:rowOff>
    </xdr:to>
    <xdr:pic>
      <xdr:nvPicPr>
        <xdr:cNvPr id="62" name="图片 6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429375" y="78160880"/>
          <a:ext cx="1257935" cy="842010"/>
        </a:xfrm>
        <a:prstGeom prst="rect">
          <a:avLst/>
        </a:prstGeom>
      </xdr:spPr>
    </xdr:pic>
    <xdr:clientData/>
  </xdr:twoCellAnchor>
  <xdr:twoCellAnchor editAs="oneCell">
    <xdr:from>
      <xdr:col>8</xdr:col>
      <xdr:colOff>180975</xdr:colOff>
      <xdr:row>62</xdr:row>
      <xdr:rowOff>73025</xdr:rowOff>
    </xdr:from>
    <xdr:to>
      <xdr:col>8</xdr:col>
      <xdr:colOff>771525</xdr:colOff>
      <xdr:row>62</xdr:row>
      <xdr:rowOff>831351</xdr:rowOff>
    </xdr:to>
    <xdr:pic>
      <xdr:nvPicPr>
        <xdr:cNvPr id="63" name="图片 6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557645" y="79588360"/>
          <a:ext cx="590550" cy="758190"/>
        </a:xfrm>
        <a:prstGeom prst="rect">
          <a:avLst/>
        </a:prstGeom>
      </xdr:spPr>
    </xdr:pic>
    <xdr:clientData/>
  </xdr:twoCellAnchor>
  <xdr:twoCellAnchor editAs="oneCell">
    <xdr:from>
      <xdr:col>8</xdr:col>
      <xdr:colOff>127000</xdr:colOff>
      <xdr:row>63</xdr:row>
      <xdr:rowOff>141605</xdr:rowOff>
    </xdr:from>
    <xdr:to>
      <xdr:col>8</xdr:col>
      <xdr:colOff>1349823</xdr:colOff>
      <xdr:row>63</xdr:row>
      <xdr:rowOff>953575</xdr:rowOff>
    </xdr:to>
    <xdr:pic>
      <xdr:nvPicPr>
        <xdr:cNvPr id="64" name="图片 6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503670" y="80558640"/>
          <a:ext cx="1222375" cy="811530"/>
        </a:xfrm>
        <a:prstGeom prst="rect">
          <a:avLst/>
        </a:prstGeom>
      </xdr:spPr>
    </xdr:pic>
    <xdr:clientData/>
  </xdr:twoCellAnchor>
  <xdr:twoCellAnchor editAs="oneCell">
    <xdr:from>
      <xdr:col>8</xdr:col>
      <xdr:colOff>120650</xdr:colOff>
      <xdr:row>65</xdr:row>
      <xdr:rowOff>198120</xdr:rowOff>
    </xdr:from>
    <xdr:to>
      <xdr:col>8</xdr:col>
      <xdr:colOff>1397571</xdr:colOff>
      <xdr:row>65</xdr:row>
      <xdr:rowOff>1117211</xdr:rowOff>
    </xdr:to>
    <xdr:pic>
      <xdr:nvPicPr>
        <xdr:cNvPr id="65" name="图片 6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497320" y="82396330"/>
          <a:ext cx="1276350" cy="918845"/>
        </a:xfrm>
        <a:prstGeom prst="rect">
          <a:avLst/>
        </a:prstGeom>
      </xdr:spPr>
    </xdr:pic>
    <xdr:clientData/>
  </xdr:twoCellAnchor>
  <xdr:twoCellAnchor editAs="oneCell">
    <xdr:from>
      <xdr:col>8</xdr:col>
      <xdr:colOff>83185</xdr:colOff>
      <xdr:row>66</xdr:row>
      <xdr:rowOff>65405</xdr:rowOff>
    </xdr:from>
    <xdr:to>
      <xdr:col>8</xdr:col>
      <xdr:colOff>1352355</xdr:colOff>
      <xdr:row>66</xdr:row>
      <xdr:rowOff>1066420</xdr:rowOff>
    </xdr:to>
    <xdr:pic>
      <xdr:nvPicPr>
        <xdr:cNvPr id="66" name="图片 6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459855" y="83844765"/>
          <a:ext cx="1268730" cy="1000760"/>
        </a:xfrm>
        <a:prstGeom prst="rect">
          <a:avLst/>
        </a:prstGeom>
      </xdr:spPr>
    </xdr:pic>
    <xdr:clientData/>
  </xdr:twoCellAnchor>
  <xdr:twoCellAnchor editAs="oneCell">
    <xdr:from>
      <xdr:col>8</xdr:col>
      <xdr:colOff>60960</xdr:colOff>
      <xdr:row>67</xdr:row>
      <xdr:rowOff>77470</xdr:rowOff>
    </xdr:from>
    <xdr:to>
      <xdr:col>8</xdr:col>
      <xdr:colOff>1240464</xdr:colOff>
      <xdr:row>67</xdr:row>
      <xdr:rowOff>972708</xdr:rowOff>
    </xdr:to>
    <xdr:pic>
      <xdr:nvPicPr>
        <xdr:cNvPr id="67" name="图片 6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437630" y="85393530"/>
          <a:ext cx="1179195" cy="894715"/>
        </a:xfrm>
        <a:prstGeom prst="rect">
          <a:avLst/>
        </a:prstGeom>
      </xdr:spPr>
    </xdr:pic>
    <xdr:clientData/>
  </xdr:twoCellAnchor>
  <xdr:twoCellAnchor editAs="oneCell">
    <xdr:from>
      <xdr:col>8</xdr:col>
      <xdr:colOff>81915</xdr:colOff>
      <xdr:row>100</xdr:row>
      <xdr:rowOff>87630</xdr:rowOff>
    </xdr:from>
    <xdr:to>
      <xdr:col>8</xdr:col>
      <xdr:colOff>1200459</xdr:colOff>
      <xdr:row>100</xdr:row>
      <xdr:rowOff>969533</xdr:rowOff>
    </xdr:to>
    <xdr:pic>
      <xdr:nvPicPr>
        <xdr:cNvPr id="68" name="图片 6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458585" y="123965970"/>
          <a:ext cx="1118235" cy="881380"/>
        </a:xfrm>
        <a:prstGeom prst="rect">
          <a:avLst/>
        </a:prstGeom>
      </xdr:spPr>
    </xdr:pic>
    <xdr:clientData/>
  </xdr:twoCellAnchor>
  <xdr:twoCellAnchor editAs="oneCell">
    <xdr:from>
      <xdr:col>8</xdr:col>
      <xdr:colOff>65405</xdr:colOff>
      <xdr:row>109</xdr:row>
      <xdr:rowOff>38735</xdr:rowOff>
    </xdr:from>
    <xdr:to>
      <xdr:col>8</xdr:col>
      <xdr:colOff>1256763</xdr:colOff>
      <xdr:row>109</xdr:row>
      <xdr:rowOff>943498</xdr:rowOff>
    </xdr:to>
    <xdr:pic>
      <xdr:nvPicPr>
        <xdr:cNvPr id="69" name="图片 6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442075" y="134800975"/>
          <a:ext cx="1191260" cy="904240"/>
        </a:xfrm>
        <a:prstGeom prst="rect">
          <a:avLst/>
        </a:prstGeom>
      </xdr:spPr>
    </xdr:pic>
    <xdr:clientData/>
  </xdr:twoCellAnchor>
  <xdr:twoCellAnchor editAs="oneCell">
    <xdr:from>
      <xdr:col>8</xdr:col>
      <xdr:colOff>55880</xdr:colOff>
      <xdr:row>137</xdr:row>
      <xdr:rowOff>21590</xdr:rowOff>
    </xdr:from>
    <xdr:to>
      <xdr:col>8</xdr:col>
      <xdr:colOff>1247238</xdr:colOff>
      <xdr:row>137</xdr:row>
      <xdr:rowOff>916828</xdr:rowOff>
    </xdr:to>
    <xdr:pic>
      <xdr:nvPicPr>
        <xdr:cNvPr id="70" name="图片 6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432550" y="165917880"/>
          <a:ext cx="1191260" cy="894715"/>
        </a:xfrm>
        <a:prstGeom prst="rect">
          <a:avLst/>
        </a:prstGeom>
      </xdr:spPr>
    </xdr:pic>
    <xdr:clientData/>
  </xdr:twoCellAnchor>
  <xdr:twoCellAnchor>
    <xdr:from>
      <xdr:col>8</xdr:col>
      <xdr:colOff>67945</xdr:colOff>
      <xdr:row>76</xdr:row>
      <xdr:rowOff>219710</xdr:rowOff>
    </xdr:from>
    <xdr:to>
      <xdr:col>8</xdr:col>
      <xdr:colOff>1277620</xdr:colOff>
      <xdr:row>77</xdr:row>
      <xdr:rowOff>1156970</xdr:rowOff>
    </xdr:to>
    <xdr:grpSp>
      <xdr:nvGrpSpPr>
        <xdr:cNvPr id="72" name="组合 71"/>
        <xdr:cNvGrpSpPr/>
      </xdr:nvGrpSpPr>
      <xdr:grpSpPr>
        <a:xfrm>
          <a:off x="6444615" y="95298260"/>
          <a:ext cx="1209675" cy="2791460"/>
          <a:chOff x="2373924" y="23578038"/>
          <a:chExt cx="1208942" cy="2725615"/>
        </a:xfrm>
      </xdr:grpSpPr>
      <xdr:pic>
        <xdr:nvPicPr>
          <xdr:cNvPr id="73" name="图片 72"/>
          <xdr:cNvPicPr>
            <a:picLocks noChangeAspect="1"/>
          </xdr:cNvPicPr>
        </xdr:nvPicPr>
        <xdr:blipFill>
          <a:blip r:embed="rId14"/>
          <a:stretch>
            <a:fillRect/>
          </a:stretch>
        </xdr:blipFill>
        <xdr:spPr>
          <a:xfrm>
            <a:off x="2373924" y="23578038"/>
            <a:ext cx="1208942" cy="1208943"/>
          </a:xfrm>
          <a:prstGeom prst="rect">
            <a:avLst/>
          </a:prstGeom>
        </xdr:spPr>
      </xdr:pic>
      <xdr:pic>
        <xdr:nvPicPr>
          <xdr:cNvPr id="74" name="图片 73"/>
          <xdr:cNvPicPr>
            <a:picLocks noChangeAspect="1"/>
          </xdr:cNvPicPr>
        </xdr:nvPicPr>
        <xdr:blipFill>
          <a:blip r:embed="rId15"/>
          <a:stretch>
            <a:fillRect/>
          </a:stretch>
        </xdr:blipFill>
        <xdr:spPr>
          <a:xfrm>
            <a:off x="2549769" y="25065404"/>
            <a:ext cx="954061" cy="1238249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104775</xdr:colOff>
      <xdr:row>85</xdr:row>
      <xdr:rowOff>220980</xdr:rowOff>
    </xdr:from>
    <xdr:to>
      <xdr:col>8</xdr:col>
      <xdr:colOff>1311812</xdr:colOff>
      <xdr:row>85</xdr:row>
      <xdr:rowOff>1426113</xdr:rowOff>
    </xdr:to>
    <xdr:pic>
      <xdr:nvPicPr>
        <xdr:cNvPr id="76" name="图片 7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481445" y="105891965"/>
          <a:ext cx="1206500" cy="1204595"/>
        </a:xfrm>
        <a:prstGeom prst="rect">
          <a:avLst/>
        </a:prstGeom>
      </xdr:spPr>
    </xdr:pic>
    <xdr:clientData/>
  </xdr:twoCellAnchor>
  <xdr:twoCellAnchor>
    <xdr:from>
      <xdr:col>8</xdr:col>
      <xdr:colOff>43180</xdr:colOff>
      <xdr:row>87</xdr:row>
      <xdr:rowOff>69850</xdr:rowOff>
    </xdr:from>
    <xdr:to>
      <xdr:col>8</xdr:col>
      <xdr:colOff>997241</xdr:colOff>
      <xdr:row>87</xdr:row>
      <xdr:rowOff>1308099</xdr:rowOff>
    </xdr:to>
    <xdr:pic>
      <xdr:nvPicPr>
        <xdr:cNvPr id="77" name="图片 7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419850" y="108522135"/>
          <a:ext cx="953770" cy="1237615"/>
        </a:xfrm>
        <a:prstGeom prst="rect">
          <a:avLst/>
        </a:prstGeom>
      </xdr:spPr>
    </xdr:pic>
    <xdr:clientData/>
  </xdr:twoCellAnchor>
  <xdr:twoCellAnchor>
    <xdr:from>
      <xdr:col>8</xdr:col>
      <xdr:colOff>53340</xdr:colOff>
      <xdr:row>94</xdr:row>
      <xdr:rowOff>187960</xdr:rowOff>
    </xdr:from>
    <xdr:to>
      <xdr:col>8</xdr:col>
      <xdr:colOff>1262282</xdr:colOff>
      <xdr:row>94</xdr:row>
      <xdr:rowOff>1396903</xdr:rowOff>
    </xdr:to>
    <xdr:pic>
      <xdr:nvPicPr>
        <xdr:cNvPr id="79" name="图片 7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430010" y="115659535"/>
          <a:ext cx="1208405" cy="1208405"/>
        </a:xfrm>
        <a:prstGeom prst="rect">
          <a:avLst/>
        </a:prstGeom>
      </xdr:spPr>
    </xdr:pic>
    <xdr:clientData/>
  </xdr:twoCellAnchor>
  <xdr:twoCellAnchor>
    <xdr:from>
      <xdr:col>8</xdr:col>
      <xdr:colOff>89535</xdr:colOff>
      <xdr:row>95</xdr:row>
      <xdr:rowOff>34925</xdr:rowOff>
    </xdr:from>
    <xdr:to>
      <xdr:col>8</xdr:col>
      <xdr:colOff>1043596</xdr:colOff>
      <xdr:row>95</xdr:row>
      <xdr:rowOff>1273174</xdr:rowOff>
    </xdr:to>
    <xdr:pic>
      <xdr:nvPicPr>
        <xdr:cNvPr id="80" name="图片 7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466205" y="117195600"/>
          <a:ext cx="953770" cy="1237615"/>
        </a:xfrm>
        <a:prstGeom prst="rect">
          <a:avLst/>
        </a:prstGeom>
      </xdr:spPr>
    </xdr:pic>
    <xdr:clientData/>
  </xdr:twoCellAnchor>
  <xdr:twoCellAnchor>
    <xdr:from>
      <xdr:col>8</xdr:col>
      <xdr:colOff>180975</xdr:colOff>
      <xdr:row>104</xdr:row>
      <xdr:rowOff>474345</xdr:rowOff>
    </xdr:from>
    <xdr:to>
      <xdr:col>8</xdr:col>
      <xdr:colOff>1361440</xdr:colOff>
      <xdr:row>105</xdr:row>
      <xdr:rowOff>1193165</xdr:rowOff>
    </xdr:to>
    <xdr:grpSp>
      <xdr:nvGrpSpPr>
        <xdr:cNvPr id="81" name="组合 80"/>
        <xdr:cNvGrpSpPr/>
      </xdr:nvGrpSpPr>
      <xdr:grpSpPr>
        <a:xfrm>
          <a:off x="6557645" y="128057910"/>
          <a:ext cx="1180465" cy="2509520"/>
          <a:chOff x="2373924" y="23578038"/>
          <a:chExt cx="1208942" cy="2725615"/>
        </a:xfrm>
      </xdr:grpSpPr>
      <xdr:pic>
        <xdr:nvPicPr>
          <xdr:cNvPr id="82" name="图片 81"/>
          <xdr:cNvPicPr>
            <a:picLocks noChangeAspect="1"/>
          </xdr:cNvPicPr>
        </xdr:nvPicPr>
        <xdr:blipFill>
          <a:blip r:embed="rId14"/>
          <a:stretch>
            <a:fillRect/>
          </a:stretch>
        </xdr:blipFill>
        <xdr:spPr>
          <a:xfrm>
            <a:off x="2373924" y="23578038"/>
            <a:ext cx="1208942" cy="1208943"/>
          </a:xfrm>
          <a:prstGeom prst="rect">
            <a:avLst/>
          </a:prstGeom>
        </xdr:spPr>
      </xdr:pic>
      <xdr:pic>
        <xdr:nvPicPr>
          <xdr:cNvPr id="83" name="图片 82"/>
          <xdr:cNvPicPr>
            <a:picLocks noChangeAspect="1"/>
          </xdr:cNvPicPr>
        </xdr:nvPicPr>
        <xdr:blipFill>
          <a:blip r:embed="rId15"/>
          <a:stretch>
            <a:fillRect/>
          </a:stretch>
        </xdr:blipFill>
        <xdr:spPr>
          <a:xfrm>
            <a:off x="2549769" y="25065404"/>
            <a:ext cx="954061" cy="1238249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92710</xdr:colOff>
      <xdr:row>122</xdr:row>
      <xdr:rowOff>170180</xdr:rowOff>
    </xdr:from>
    <xdr:to>
      <xdr:col>8</xdr:col>
      <xdr:colOff>1254125</xdr:colOff>
      <xdr:row>123</xdr:row>
      <xdr:rowOff>1113790</xdr:rowOff>
    </xdr:to>
    <xdr:grpSp>
      <xdr:nvGrpSpPr>
        <xdr:cNvPr id="84" name="组合 83"/>
        <xdr:cNvGrpSpPr/>
      </xdr:nvGrpSpPr>
      <xdr:grpSpPr>
        <a:xfrm>
          <a:off x="6469380" y="147448270"/>
          <a:ext cx="1161415" cy="2747010"/>
          <a:chOff x="2361580" y="23321185"/>
          <a:chExt cx="1505211" cy="2982468"/>
        </a:xfrm>
      </xdr:grpSpPr>
      <xdr:pic>
        <xdr:nvPicPr>
          <xdr:cNvPr id="85" name="图片 84"/>
          <xdr:cNvPicPr>
            <a:picLocks noChangeAspect="1"/>
          </xdr:cNvPicPr>
        </xdr:nvPicPr>
        <xdr:blipFill>
          <a:blip r:embed="rId14"/>
          <a:stretch>
            <a:fillRect/>
          </a:stretch>
        </xdr:blipFill>
        <xdr:spPr>
          <a:xfrm>
            <a:off x="2361580" y="23321185"/>
            <a:ext cx="1505211" cy="1505379"/>
          </a:xfrm>
          <a:prstGeom prst="rect">
            <a:avLst/>
          </a:prstGeom>
        </xdr:spPr>
      </xdr:pic>
      <xdr:pic>
        <xdr:nvPicPr>
          <xdr:cNvPr id="86" name="图片 85"/>
          <xdr:cNvPicPr>
            <a:picLocks noChangeAspect="1"/>
          </xdr:cNvPicPr>
        </xdr:nvPicPr>
        <xdr:blipFill>
          <a:blip r:embed="rId15"/>
          <a:stretch>
            <a:fillRect/>
          </a:stretch>
        </xdr:blipFill>
        <xdr:spPr>
          <a:xfrm>
            <a:off x="2549769" y="25065404"/>
            <a:ext cx="954061" cy="1238249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66675</xdr:colOff>
      <xdr:row>68</xdr:row>
      <xdr:rowOff>54610</xdr:rowOff>
    </xdr:from>
    <xdr:to>
      <xdr:col>8</xdr:col>
      <xdr:colOff>1323975</xdr:colOff>
      <xdr:row>68</xdr:row>
      <xdr:rowOff>1152329</xdr:rowOff>
    </xdr:to>
    <xdr:pic>
      <xdr:nvPicPr>
        <xdr:cNvPr id="87" name="图片 8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443345" y="86446995"/>
          <a:ext cx="1257300" cy="1097280"/>
        </a:xfrm>
        <a:prstGeom prst="rect">
          <a:avLst/>
        </a:prstGeom>
      </xdr:spPr>
    </xdr:pic>
    <xdr:clientData/>
  </xdr:twoCellAnchor>
  <xdr:twoCellAnchor editAs="oneCell">
    <xdr:from>
      <xdr:col>8</xdr:col>
      <xdr:colOff>85725</xdr:colOff>
      <xdr:row>69</xdr:row>
      <xdr:rowOff>58420</xdr:rowOff>
    </xdr:from>
    <xdr:to>
      <xdr:col>8</xdr:col>
      <xdr:colOff>1364960</xdr:colOff>
      <xdr:row>70</xdr:row>
      <xdr:rowOff>208769</xdr:rowOff>
    </xdr:to>
    <xdr:pic>
      <xdr:nvPicPr>
        <xdr:cNvPr id="88" name="图片 8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462395" y="87936705"/>
          <a:ext cx="1278890" cy="1102360"/>
        </a:xfrm>
        <a:prstGeom prst="rect">
          <a:avLst/>
        </a:prstGeom>
      </xdr:spPr>
    </xdr:pic>
    <xdr:clientData/>
  </xdr:twoCellAnchor>
  <xdr:twoCellAnchor editAs="oneCell">
    <xdr:from>
      <xdr:col>8</xdr:col>
      <xdr:colOff>59055</xdr:colOff>
      <xdr:row>70</xdr:row>
      <xdr:rowOff>31115</xdr:rowOff>
    </xdr:from>
    <xdr:to>
      <xdr:col>8</xdr:col>
      <xdr:colOff>1229018</xdr:colOff>
      <xdr:row>70</xdr:row>
      <xdr:rowOff>1208114</xdr:rowOff>
    </xdr:to>
    <xdr:pic>
      <xdr:nvPicPr>
        <xdr:cNvPr id="89" name="图片 8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435725" y="88861900"/>
          <a:ext cx="1169670" cy="1176655"/>
        </a:xfrm>
        <a:prstGeom prst="rect">
          <a:avLst/>
        </a:prstGeom>
      </xdr:spPr>
    </xdr:pic>
    <xdr:clientData/>
  </xdr:twoCellAnchor>
  <xdr:twoCellAnchor editAs="oneCell">
    <xdr:from>
      <xdr:col>8</xdr:col>
      <xdr:colOff>154940</xdr:colOff>
      <xdr:row>72</xdr:row>
      <xdr:rowOff>40005</xdr:rowOff>
    </xdr:from>
    <xdr:to>
      <xdr:col>8</xdr:col>
      <xdr:colOff>1406671</xdr:colOff>
      <xdr:row>73</xdr:row>
      <xdr:rowOff>28281</xdr:rowOff>
    </xdr:to>
    <xdr:pic>
      <xdr:nvPicPr>
        <xdr:cNvPr id="90" name="图片 8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531610" y="90416380"/>
          <a:ext cx="1251585" cy="1054735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</xdr:colOff>
      <xdr:row>73</xdr:row>
      <xdr:rowOff>40640</xdr:rowOff>
    </xdr:from>
    <xdr:to>
      <xdr:col>8</xdr:col>
      <xdr:colOff>1304925</xdr:colOff>
      <xdr:row>73</xdr:row>
      <xdr:rowOff>1145752</xdr:rowOff>
    </xdr:to>
    <xdr:pic>
      <xdr:nvPicPr>
        <xdr:cNvPr id="91" name="图片 9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424295" y="91483815"/>
          <a:ext cx="1257300" cy="1104900"/>
        </a:xfrm>
        <a:prstGeom prst="rect">
          <a:avLst/>
        </a:prstGeom>
      </xdr:spPr>
    </xdr:pic>
    <xdr:clientData/>
  </xdr:twoCellAnchor>
  <xdr:twoCellAnchor editAs="oneCell">
    <xdr:from>
      <xdr:col>8</xdr:col>
      <xdr:colOff>79375</xdr:colOff>
      <xdr:row>74</xdr:row>
      <xdr:rowOff>67945</xdr:rowOff>
    </xdr:from>
    <xdr:to>
      <xdr:col>8</xdr:col>
      <xdr:colOff>1190137</xdr:colOff>
      <xdr:row>74</xdr:row>
      <xdr:rowOff>1171379</xdr:rowOff>
    </xdr:to>
    <xdr:pic>
      <xdr:nvPicPr>
        <xdr:cNvPr id="92" name="图片 9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456045" y="92692220"/>
          <a:ext cx="1110615" cy="1102995"/>
        </a:xfrm>
        <a:prstGeom prst="rect">
          <a:avLst/>
        </a:prstGeom>
      </xdr:spPr>
    </xdr:pic>
    <xdr:clientData/>
  </xdr:twoCellAnchor>
  <xdr:twoCellAnchor editAs="oneCell">
    <xdr:from>
      <xdr:col>8</xdr:col>
      <xdr:colOff>78740</xdr:colOff>
      <xdr:row>75</xdr:row>
      <xdr:rowOff>50800</xdr:rowOff>
    </xdr:from>
    <xdr:to>
      <xdr:col>8</xdr:col>
      <xdr:colOff>1317611</xdr:colOff>
      <xdr:row>75</xdr:row>
      <xdr:rowOff>1006817</xdr:rowOff>
    </xdr:to>
    <xdr:pic>
      <xdr:nvPicPr>
        <xdr:cNvPr id="93" name="图片 9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455410" y="93995875"/>
          <a:ext cx="1238250" cy="955675"/>
        </a:xfrm>
        <a:prstGeom prst="rect">
          <a:avLst/>
        </a:prstGeom>
      </xdr:spPr>
    </xdr:pic>
    <xdr:clientData/>
  </xdr:twoCellAnchor>
  <xdr:twoCellAnchor editAs="oneCell">
    <xdr:from>
      <xdr:col>8</xdr:col>
      <xdr:colOff>38735</xdr:colOff>
      <xdr:row>79</xdr:row>
      <xdr:rowOff>26035</xdr:rowOff>
    </xdr:from>
    <xdr:to>
      <xdr:col>8</xdr:col>
      <xdr:colOff>810101</xdr:colOff>
      <xdr:row>79</xdr:row>
      <xdr:rowOff>1108073</xdr:rowOff>
    </xdr:to>
    <xdr:pic>
      <xdr:nvPicPr>
        <xdr:cNvPr id="94" name="图片 9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415405" y="100108385"/>
          <a:ext cx="770890" cy="1081405"/>
        </a:xfrm>
        <a:prstGeom prst="rect">
          <a:avLst/>
        </a:prstGeom>
      </xdr:spPr>
    </xdr:pic>
    <xdr:clientData/>
  </xdr:twoCellAnchor>
  <xdr:twoCellAnchor editAs="oneCell">
    <xdr:from>
      <xdr:col>8</xdr:col>
      <xdr:colOff>78740</xdr:colOff>
      <xdr:row>80</xdr:row>
      <xdr:rowOff>21590</xdr:rowOff>
    </xdr:from>
    <xdr:to>
      <xdr:col>8</xdr:col>
      <xdr:colOff>932474</xdr:colOff>
      <xdr:row>80</xdr:row>
      <xdr:rowOff>793893</xdr:rowOff>
    </xdr:to>
    <xdr:pic>
      <xdr:nvPicPr>
        <xdr:cNvPr id="95" name="图片 9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455410" y="101246940"/>
          <a:ext cx="853440" cy="772160"/>
        </a:xfrm>
        <a:prstGeom prst="rect">
          <a:avLst/>
        </a:prstGeom>
      </xdr:spPr>
    </xdr:pic>
    <xdr:clientData/>
  </xdr:twoCellAnchor>
  <xdr:twoCellAnchor editAs="oneCell">
    <xdr:from>
      <xdr:col>8</xdr:col>
      <xdr:colOff>55880</xdr:colOff>
      <xdr:row>83</xdr:row>
      <xdr:rowOff>316230</xdr:rowOff>
    </xdr:from>
    <xdr:to>
      <xdr:col>8</xdr:col>
      <xdr:colOff>1247238</xdr:colOff>
      <xdr:row>84</xdr:row>
      <xdr:rowOff>1491045</xdr:rowOff>
    </xdr:to>
    <xdr:pic>
      <xdr:nvPicPr>
        <xdr:cNvPr id="96" name="图片 9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432550" y="104082850"/>
          <a:ext cx="1191260" cy="1491615"/>
        </a:xfrm>
        <a:prstGeom prst="rect">
          <a:avLst/>
        </a:prstGeom>
      </xdr:spPr>
    </xdr:pic>
    <xdr:clientData/>
  </xdr:twoCellAnchor>
  <xdr:twoCellAnchor editAs="oneCell">
    <xdr:from>
      <xdr:col>8</xdr:col>
      <xdr:colOff>60325</xdr:colOff>
      <xdr:row>85</xdr:row>
      <xdr:rowOff>1705610</xdr:rowOff>
    </xdr:from>
    <xdr:to>
      <xdr:col>8</xdr:col>
      <xdr:colOff>696296</xdr:colOff>
      <xdr:row>86</xdr:row>
      <xdr:rowOff>627673</xdr:rowOff>
    </xdr:to>
    <xdr:pic>
      <xdr:nvPicPr>
        <xdr:cNvPr id="102" name="图片 101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436995" y="107376595"/>
          <a:ext cx="635635" cy="788670"/>
        </a:xfrm>
        <a:prstGeom prst="rect">
          <a:avLst/>
        </a:prstGeom>
      </xdr:spPr>
    </xdr:pic>
    <xdr:clientData/>
  </xdr:twoCellAnchor>
  <xdr:twoCellAnchor editAs="oneCell">
    <xdr:from>
      <xdr:col>8</xdr:col>
      <xdr:colOff>123825</xdr:colOff>
      <xdr:row>90</xdr:row>
      <xdr:rowOff>98425</xdr:rowOff>
    </xdr:from>
    <xdr:to>
      <xdr:col>8</xdr:col>
      <xdr:colOff>603299</xdr:colOff>
      <xdr:row>90</xdr:row>
      <xdr:rowOff>806707</xdr:rowOff>
    </xdr:to>
    <xdr:pic>
      <xdr:nvPicPr>
        <xdr:cNvPr id="103" name="图片 10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500495" y="112673130"/>
          <a:ext cx="479425" cy="708025"/>
        </a:xfrm>
        <a:prstGeom prst="rect">
          <a:avLst/>
        </a:prstGeom>
      </xdr:spPr>
    </xdr:pic>
    <xdr:clientData/>
  </xdr:twoCellAnchor>
  <xdr:twoCellAnchor editAs="oneCell">
    <xdr:from>
      <xdr:col>8</xdr:col>
      <xdr:colOff>54610</xdr:colOff>
      <xdr:row>92</xdr:row>
      <xdr:rowOff>52705</xdr:rowOff>
    </xdr:from>
    <xdr:to>
      <xdr:col>8</xdr:col>
      <xdr:colOff>845086</xdr:colOff>
      <xdr:row>93</xdr:row>
      <xdr:rowOff>27834</xdr:rowOff>
    </xdr:to>
    <xdr:pic>
      <xdr:nvPicPr>
        <xdr:cNvPr id="106" name="图片 10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431280" y="114419380"/>
          <a:ext cx="789940" cy="850900"/>
        </a:xfrm>
        <a:prstGeom prst="rect">
          <a:avLst/>
        </a:prstGeom>
      </xdr:spPr>
    </xdr:pic>
    <xdr:clientData/>
  </xdr:twoCellAnchor>
  <xdr:twoCellAnchor editAs="oneCell">
    <xdr:from>
      <xdr:col>8</xdr:col>
      <xdr:colOff>27305</xdr:colOff>
      <xdr:row>81</xdr:row>
      <xdr:rowOff>50165</xdr:rowOff>
    </xdr:from>
    <xdr:to>
      <xdr:col>8</xdr:col>
      <xdr:colOff>817781</xdr:colOff>
      <xdr:row>81</xdr:row>
      <xdr:rowOff>884449</xdr:rowOff>
    </xdr:to>
    <xdr:pic>
      <xdr:nvPicPr>
        <xdr:cNvPr id="107" name="图片 10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403975" y="102151815"/>
          <a:ext cx="789940" cy="833755"/>
        </a:xfrm>
        <a:prstGeom prst="rect">
          <a:avLst/>
        </a:prstGeom>
      </xdr:spPr>
    </xdr:pic>
    <xdr:clientData/>
  </xdr:twoCellAnchor>
  <xdr:twoCellAnchor editAs="oneCell">
    <xdr:from>
      <xdr:col>8</xdr:col>
      <xdr:colOff>53975</xdr:colOff>
      <xdr:row>52</xdr:row>
      <xdr:rowOff>28575</xdr:rowOff>
    </xdr:from>
    <xdr:to>
      <xdr:col>8</xdr:col>
      <xdr:colOff>840641</xdr:colOff>
      <xdr:row>52</xdr:row>
      <xdr:rowOff>883814</xdr:rowOff>
    </xdr:to>
    <xdr:pic>
      <xdr:nvPicPr>
        <xdr:cNvPr id="108" name="图片 10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430645" y="65724405"/>
          <a:ext cx="786130" cy="854710"/>
        </a:xfrm>
        <a:prstGeom prst="rect">
          <a:avLst/>
        </a:prstGeom>
      </xdr:spPr>
    </xdr:pic>
    <xdr:clientData/>
  </xdr:twoCellAnchor>
  <xdr:twoCellAnchor editAs="oneCell">
    <xdr:from>
      <xdr:col>8</xdr:col>
      <xdr:colOff>37465</xdr:colOff>
      <xdr:row>117</xdr:row>
      <xdr:rowOff>17145</xdr:rowOff>
    </xdr:from>
    <xdr:to>
      <xdr:col>8</xdr:col>
      <xdr:colOff>724572</xdr:colOff>
      <xdr:row>117</xdr:row>
      <xdr:rowOff>763172</xdr:rowOff>
    </xdr:to>
    <xdr:pic>
      <xdr:nvPicPr>
        <xdr:cNvPr id="110" name="图片 109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414135" y="143269335"/>
          <a:ext cx="687070" cy="745490"/>
        </a:xfrm>
        <a:prstGeom prst="rect">
          <a:avLst/>
        </a:prstGeom>
      </xdr:spPr>
    </xdr:pic>
    <xdr:clientData/>
  </xdr:twoCellAnchor>
  <xdr:twoCellAnchor editAs="oneCell">
    <xdr:from>
      <xdr:col>8</xdr:col>
      <xdr:colOff>88265</xdr:colOff>
      <xdr:row>118</xdr:row>
      <xdr:rowOff>31115</xdr:rowOff>
    </xdr:from>
    <xdr:to>
      <xdr:col>8</xdr:col>
      <xdr:colOff>1230098</xdr:colOff>
      <xdr:row>118</xdr:row>
      <xdr:rowOff>865508</xdr:rowOff>
    </xdr:to>
    <xdr:pic>
      <xdr:nvPicPr>
        <xdr:cNvPr id="111" name="图片 110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464935" y="144248505"/>
          <a:ext cx="1141730" cy="834390"/>
        </a:xfrm>
        <a:prstGeom prst="rect">
          <a:avLst/>
        </a:prstGeom>
      </xdr:spPr>
    </xdr:pic>
    <xdr:clientData/>
  </xdr:twoCellAnchor>
  <xdr:twoCellAnchor editAs="oneCell">
    <xdr:from>
      <xdr:col>8</xdr:col>
      <xdr:colOff>105410</xdr:colOff>
      <xdr:row>111</xdr:row>
      <xdr:rowOff>9525</xdr:rowOff>
    </xdr:from>
    <xdr:to>
      <xdr:col>8</xdr:col>
      <xdr:colOff>895886</xdr:colOff>
      <xdr:row>111</xdr:row>
      <xdr:rowOff>864764</xdr:rowOff>
    </xdr:to>
    <xdr:pic>
      <xdr:nvPicPr>
        <xdr:cNvPr id="112" name="图片 111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482080" y="136886315"/>
          <a:ext cx="789940" cy="854710"/>
        </a:xfrm>
        <a:prstGeom prst="rect">
          <a:avLst/>
        </a:prstGeom>
      </xdr:spPr>
    </xdr:pic>
    <xdr:clientData/>
  </xdr:twoCellAnchor>
  <xdr:twoCellAnchor editAs="oneCell">
    <xdr:from>
      <xdr:col>8</xdr:col>
      <xdr:colOff>62865</xdr:colOff>
      <xdr:row>121</xdr:row>
      <xdr:rowOff>32385</xdr:rowOff>
    </xdr:from>
    <xdr:to>
      <xdr:col>8</xdr:col>
      <xdr:colOff>1134745</xdr:colOff>
      <xdr:row>121</xdr:row>
      <xdr:rowOff>1113155</xdr:rowOff>
    </xdr:to>
    <xdr:pic>
      <xdr:nvPicPr>
        <xdr:cNvPr id="114" name="图片 113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439535" y="146192875"/>
          <a:ext cx="1071880" cy="1080770"/>
        </a:xfrm>
        <a:prstGeom prst="rect">
          <a:avLst/>
        </a:prstGeom>
      </xdr:spPr>
    </xdr:pic>
    <xdr:clientData/>
  </xdr:twoCellAnchor>
  <xdr:twoCellAnchor>
    <xdr:from>
      <xdr:col>8</xdr:col>
      <xdr:colOff>97790</xdr:colOff>
      <xdr:row>130</xdr:row>
      <xdr:rowOff>291465</xdr:rowOff>
    </xdr:from>
    <xdr:to>
      <xdr:col>8</xdr:col>
      <xdr:colOff>1172845</xdr:colOff>
      <xdr:row>131</xdr:row>
      <xdr:rowOff>1304925</xdr:rowOff>
    </xdr:to>
    <xdr:grpSp>
      <xdr:nvGrpSpPr>
        <xdr:cNvPr id="115" name="组合 114"/>
        <xdr:cNvGrpSpPr/>
      </xdr:nvGrpSpPr>
      <xdr:grpSpPr>
        <a:xfrm>
          <a:off x="6474460" y="156859605"/>
          <a:ext cx="1075055" cy="2778760"/>
          <a:chOff x="2373924" y="23578038"/>
          <a:chExt cx="1208942" cy="2725615"/>
        </a:xfrm>
      </xdr:grpSpPr>
      <xdr:pic>
        <xdr:nvPicPr>
          <xdr:cNvPr id="116" name="图片 115"/>
          <xdr:cNvPicPr>
            <a:picLocks noChangeAspect="1"/>
          </xdr:cNvPicPr>
        </xdr:nvPicPr>
        <xdr:blipFill>
          <a:blip r:embed="rId14"/>
          <a:stretch>
            <a:fillRect/>
          </a:stretch>
        </xdr:blipFill>
        <xdr:spPr>
          <a:xfrm>
            <a:off x="2373924" y="23578038"/>
            <a:ext cx="1208942" cy="1208943"/>
          </a:xfrm>
          <a:prstGeom prst="rect">
            <a:avLst/>
          </a:prstGeom>
        </xdr:spPr>
      </xdr:pic>
      <xdr:pic>
        <xdr:nvPicPr>
          <xdr:cNvPr id="117" name="图片 116"/>
          <xdr:cNvPicPr>
            <a:picLocks noChangeAspect="1"/>
          </xdr:cNvPicPr>
        </xdr:nvPicPr>
        <xdr:blipFill>
          <a:blip r:embed="rId15"/>
          <a:stretch>
            <a:fillRect/>
          </a:stretch>
        </xdr:blipFill>
        <xdr:spPr>
          <a:xfrm>
            <a:off x="2549769" y="25065404"/>
            <a:ext cx="954061" cy="1238249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130810</xdr:colOff>
      <xdr:row>139</xdr:row>
      <xdr:rowOff>73025</xdr:rowOff>
    </xdr:from>
    <xdr:to>
      <xdr:col>8</xdr:col>
      <xdr:colOff>810297</xdr:colOff>
      <xdr:row>139</xdr:row>
      <xdr:rowOff>819052</xdr:rowOff>
    </xdr:to>
    <xdr:pic>
      <xdr:nvPicPr>
        <xdr:cNvPr id="118" name="图片 11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507480" y="167893365"/>
          <a:ext cx="679450" cy="745490"/>
        </a:xfrm>
        <a:prstGeom prst="rect">
          <a:avLst/>
        </a:prstGeom>
      </xdr:spPr>
    </xdr:pic>
    <xdr:clientData/>
  </xdr:twoCellAnchor>
  <xdr:twoCellAnchor editAs="oneCell">
    <xdr:from>
      <xdr:col>8</xdr:col>
      <xdr:colOff>69215</xdr:colOff>
      <xdr:row>144</xdr:row>
      <xdr:rowOff>81280</xdr:rowOff>
    </xdr:from>
    <xdr:to>
      <xdr:col>8</xdr:col>
      <xdr:colOff>1033145</xdr:colOff>
      <xdr:row>144</xdr:row>
      <xdr:rowOff>755015</xdr:rowOff>
    </xdr:to>
    <xdr:pic>
      <xdr:nvPicPr>
        <xdr:cNvPr id="119" name="图片 118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445885" y="171825920"/>
          <a:ext cx="963930" cy="673735"/>
        </a:xfrm>
        <a:prstGeom prst="rect">
          <a:avLst/>
        </a:prstGeom>
      </xdr:spPr>
    </xdr:pic>
    <xdr:clientData/>
  </xdr:twoCellAnchor>
  <xdr:twoCellAnchor editAs="oneCell">
    <xdr:from>
      <xdr:col>8</xdr:col>
      <xdr:colOff>25400</xdr:colOff>
      <xdr:row>142</xdr:row>
      <xdr:rowOff>40640</xdr:rowOff>
    </xdr:from>
    <xdr:to>
      <xdr:col>8</xdr:col>
      <xdr:colOff>1006475</xdr:colOff>
      <xdr:row>142</xdr:row>
      <xdr:rowOff>667385</xdr:rowOff>
    </xdr:to>
    <xdr:pic>
      <xdr:nvPicPr>
        <xdr:cNvPr id="120" name="图片 11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402070" y="169842180"/>
          <a:ext cx="981075" cy="626745"/>
        </a:xfrm>
        <a:prstGeom prst="rect">
          <a:avLst/>
        </a:prstGeom>
      </xdr:spPr>
    </xdr:pic>
    <xdr:clientData/>
  </xdr:twoCellAnchor>
  <xdr:twoCellAnchor editAs="oneCell">
    <xdr:from>
      <xdr:col>8</xdr:col>
      <xdr:colOff>39370</xdr:colOff>
      <xdr:row>143</xdr:row>
      <xdr:rowOff>33655</xdr:rowOff>
    </xdr:from>
    <xdr:to>
      <xdr:col>8</xdr:col>
      <xdr:colOff>761218</xdr:colOff>
      <xdr:row>143</xdr:row>
      <xdr:rowOff>686433</xdr:rowOff>
    </xdr:to>
    <xdr:pic>
      <xdr:nvPicPr>
        <xdr:cNvPr id="122" name="图片 12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416040" y="170927395"/>
          <a:ext cx="721360" cy="652145"/>
        </a:xfrm>
        <a:prstGeom prst="rect">
          <a:avLst/>
        </a:prstGeom>
      </xdr:spPr>
    </xdr:pic>
    <xdr:clientData/>
  </xdr:twoCellAnchor>
  <xdr:twoCellAnchor editAs="oneCell">
    <xdr:from>
      <xdr:col>8</xdr:col>
      <xdr:colOff>41275</xdr:colOff>
      <xdr:row>145</xdr:row>
      <xdr:rowOff>313055</xdr:rowOff>
    </xdr:from>
    <xdr:to>
      <xdr:col>8</xdr:col>
      <xdr:colOff>1250079</xdr:colOff>
      <xdr:row>145</xdr:row>
      <xdr:rowOff>1145385</xdr:rowOff>
    </xdr:to>
    <xdr:pic>
      <xdr:nvPicPr>
        <xdr:cNvPr id="123" name="图片 12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417945" y="173022895"/>
          <a:ext cx="1208405" cy="831850"/>
        </a:xfrm>
        <a:prstGeom prst="rect">
          <a:avLst/>
        </a:prstGeom>
      </xdr:spPr>
    </xdr:pic>
    <xdr:clientData/>
  </xdr:twoCellAnchor>
  <xdr:twoCellAnchor editAs="oneCell">
    <xdr:from>
      <xdr:col>8</xdr:col>
      <xdr:colOff>31115</xdr:colOff>
      <xdr:row>98</xdr:row>
      <xdr:rowOff>67310</xdr:rowOff>
    </xdr:from>
    <xdr:to>
      <xdr:col>8</xdr:col>
      <xdr:colOff>1173237</xdr:colOff>
      <xdr:row>98</xdr:row>
      <xdr:rowOff>969731</xdr:rowOff>
    </xdr:to>
    <xdr:pic>
      <xdr:nvPicPr>
        <xdr:cNvPr id="54" name="图片 5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407785" y="121646950"/>
          <a:ext cx="1141730" cy="902335"/>
        </a:xfrm>
        <a:prstGeom prst="rect">
          <a:avLst/>
        </a:prstGeom>
      </xdr:spPr>
    </xdr:pic>
    <xdr:clientData/>
  </xdr:twoCellAnchor>
  <xdr:twoCellAnchor editAs="oneCell">
    <xdr:from>
      <xdr:col>8</xdr:col>
      <xdr:colOff>41275</xdr:colOff>
      <xdr:row>99</xdr:row>
      <xdr:rowOff>48260</xdr:rowOff>
    </xdr:from>
    <xdr:to>
      <xdr:col>8</xdr:col>
      <xdr:colOff>888365</xdr:colOff>
      <xdr:row>99</xdr:row>
      <xdr:rowOff>880745</xdr:rowOff>
    </xdr:to>
    <xdr:pic>
      <xdr:nvPicPr>
        <xdr:cNvPr id="75" name="图片 7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417945" y="122847100"/>
          <a:ext cx="847090" cy="832485"/>
        </a:xfrm>
        <a:prstGeom prst="rect">
          <a:avLst/>
        </a:prstGeom>
      </xdr:spPr>
    </xdr:pic>
    <xdr:clientData/>
  </xdr:twoCellAnchor>
  <xdr:twoCellAnchor editAs="oneCell">
    <xdr:from>
      <xdr:col>8</xdr:col>
      <xdr:colOff>36195</xdr:colOff>
      <xdr:row>101</xdr:row>
      <xdr:rowOff>55880</xdr:rowOff>
    </xdr:from>
    <xdr:to>
      <xdr:col>8</xdr:col>
      <xdr:colOff>1162197</xdr:colOff>
      <xdr:row>101</xdr:row>
      <xdr:rowOff>1078632</xdr:rowOff>
    </xdr:to>
    <xdr:pic>
      <xdr:nvPicPr>
        <xdr:cNvPr id="78" name="图片 7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412865" y="125067695"/>
          <a:ext cx="1125855" cy="1022350"/>
        </a:xfrm>
        <a:prstGeom prst="rect">
          <a:avLst/>
        </a:prstGeom>
      </xdr:spPr>
    </xdr:pic>
    <xdr:clientData/>
  </xdr:twoCellAnchor>
  <xdr:twoCellAnchor editAs="oneCell">
    <xdr:from>
      <xdr:col>8</xdr:col>
      <xdr:colOff>109855</xdr:colOff>
      <xdr:row>103</xdr:row>
      <xdr:rowOff>15240</xdr:rowOff>
    </xdr:from>
    <xdr:to>
      <xdr:col>8</xdr:col>
      <xdr:colOff>1368271</xdr:colOff>
      <xdr:row>103</xdr:row>
      <xdr:rowOff>1132743</xdr:rowOff>
    </xdr:to>
    <xdr:pic>
      <xdr:nvPicPr>
        <xdr:cNvPr id="100" name="图片 9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486525" y="126379605"/>
          <a:ext cx="1257935" cy="1116965"/>
        </a:xfrm>
        <a:prstGeom prst="rect">
          <a:avLst/>
        </a:prstGeom>
      </xdr:spPr>
    </xdr:pic>
    <xdr:clientData/>
  </xdr:twoCellAnchor>
  <xdr:twoCellAnchor editAs="oneCell">
    <xdr:from>
      <xdr:col>8</xdr:col>
      <xdr:colOff>53975</xdr:colOff>
      <xdr:row>106</xdr:row>
      <xdr:rowOff>57785</xdr:rowOff>
    </xdr:from>
    <xdr:to>
      <xdr:col>8</xdr:col>
      <xdr:colOff>1238005</xdr:colOff>
      <xdr:row>106</xdr:row>
      <xdr:rowOff>1415902</xdr:rowOff>
    </xdr:to>
    <xdr:pic>
      <xdr:nvPicPr>
        <xdr:cNvPr id="104" name="图片 10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30645" y="130736975"/>
          <a:ext cx="1183640" cy="1357630"/>
        </a:xfrm>
        <a:prstGeom prst="rect">
          <a:avLst/>
        </a:prstGeom>
      </xdr:spPr>
    </xdr:pic>
    <xdr:clientData/>
  </xdr:twoCellAnchor>
  <xdr:twoCellAnchor editAs="oneCell">
    <xdr:from>
      <xdr:col>8</xdr:col>
      <xdr:colOff>60325</xdr:colOff>
      <xdr:row>107</xdr:row>
      <xdr:rowOff>113665</xdr:rowOff>
    </xdr:from>
    <xdr:to>
      <xdr:col>8</xdr:col>
      <xdr:colOff>1349528</xdr:colOff>
      <xdr:row>107</xdr:row>
      <xdr:rowOff>1045706</xdr:rowOff>
    </xdr:to>
    <xdr:pic>
      <xdr:nvPicPr>
        <xdr:cNvPr id="121" name="图片 12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436995" y="132608955"/>
          <a:ext cx="1289050" cy="931545"/>
        </a:xfrm>
        <a:prstGeom prst="rect">
          <a:avLst/>
        </a:prstGeom>
      </xdr:spPr>
    </xdr:pic>
    <xdr:clientData/>
  </xdr:twoCellAnchor>
  <xdr:twoCellAnchor editAs="oneCell">
    <xdr:from>
      <xdr:col>8</xdr:col>
      <xdr:colOff>38735</xdr:colOff>
      <xdr:row>108</xdr:row>
      <xdr:rowOff>81915</xdr:rowOff>
    </xdr:from>
    <xdr:to>
      <xdr:col>8</xdr:col>
      <xdr:colOff>1266728</xdr:colOff>
      <xdr:row>108</xdr:row>
      <xdr:rowOff>1057969</xdr:rowOff>
    </xdr:to>
    <xdr:pic>
      <xdr:nvPicPr>
        <xdr:cNvPr id="124" name="图片 123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415405" y="133691630"/>
          <a:ext cx="1227455" cy="975995"/>
        </a:xfrm>
        <a:prstGeom prst="rect">
          <a:avLst/>
        </a:prstGeom>
      </xdr:spPr>
    </xdr:pic>
    <xdr:clientData/>
  </xdr:twoCellAnchor>
  <xdr:twoCellAnchor editAs="oneCell">
    <xdr:from>
      <xdr:col>8</xdr:col>
      <xdr:colOff>41275</xdr:colOff>
      <xdr:row>110</xdr:row>
      <xdr:rowOff>147955</xdr:rowOff>
    </xdr:from>
    <xdr:to>
      <xdr:col>8</xdr:col>
      <xdr:colOff>1264135</xdr:colOff>
      <xdr:row>110</xdr:row>
      <xdr:rowOff>935745</xdr:rowOff>
    </xdr:to>
    <xdr:pic>
      <xdr:nvPicPr>
        <xdr:cNvPr id="125" name="图片 124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417945" y="135862695"/>
          <a:ext cx="1222375" cy="78740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114</xdr:row>
      <xdr:rowOff>76200</xdr:rowOff>
    </xdr:from>
    <xdr:to>
      <xdr:col>8</xdr:col>
      <xdr:colOff>1316643</xdr:colOff>
      <xdr:row>114</xdr:row>
      <xdr:rowOff>1295248</xdr:rowOff>
    </xdr:to>
    <xdr:pic>
      <xdr:nvPicPr>
        <xdr:cNvPr id="126" name="图片 125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433820" y="139213590"/>
          <a:ext cx="1259205" cy="1218565"/>
        </a:xfrm>
        <a:prstGeom prst="rect">
          <a:avLst/>
        </a:prstGeom>
      </xdr:spPr>
    </xdr:pic>
    <xdr:clientData/>
  </xdr:twoCellAnchor>
  <xdr:twoCellAnchor editAs="oneCell">
    <xdr:from>
      <xdr:col>8</xdr:col>
      <xdr:colOff>27305</xdr:colOff>
      <xdr:row>115</xdr:row>
      <xdr:rowOff>38735</xdr:rowOff>
    </xdr:from>
    <xdr:to>
      <xdr:col>8</xdr:col>
      <xdr:colOff>1222377</xdr:colOff>
      <xdr:row>115</xdr:row>
      <xdr:rowOff>1285631</xdr:rowOff>
    </xdr:to>
    <xdr:pic>
      <xdr:nvPicPr>
        <xdr:cNvPr id="127" name="图片 126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403975" y="140585825"/>
          <a:ext cx="1195070" cy="1246505"/>
        </a:xfrm>
        <a:prstGeom prst="rect">
          <a:avLst/>
        </a:prstGeom>
      </xdr:spPr>
    </xdr:pic>
    <xdr:clientData/>
  </xdr:twoCellAnchor>
  <xdr:twoCellAnchor editAs="oneCell">
    <xdr:from>
      <xdr:col>8</xdr:col>
      <xdr:colOff>53975</xdr:colOff>
      <xdr:row>124</xdr:row>
      <xdr:rowOff>48895</xdr:rowOff>
    </xdr:from>
    <xdr:to>
      <xdr:col>8</xdr:col>
      <xdr:colOff>1238006</xdr:colOff>
      <xdr:row>124</xdr:row>
      <xdr:rowOff>1420347</xdr:rowOff>
    </xdr:to>
    <xdr:pic>
      <xdr:nvPicPr>
        <xdr:cNvPr id="129" name="图片 12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30645" y="150321010"/>
          <a:ext cx="1183640" cy="1370965"/>
        </a:xfrm>
        <a:prstGeom prst="rect">
          <a:avLst/>
        </a:prstGeom>
      </xdr:spPr>
    </xdr:pic>
    <xdr:clientData/>
  </xdr:twoCellAnchor>
  <xdr:twoCellAnchor editAs="oneCell">
    <xdr:from>
      <xdr:col>8</xdr:col>
      <xdr:colOff>67945</xdr:colOff>
      <xdr:row>125</xdr:row>
      <xdr:rowOff>93345</xdr:rowOff>
    </xdr:from>
    <xdr:to>
      <xdr:col>8</xdr:col>
      <xdr:colOff>1266825</xdr:colOff>
      <xdr:row>125</xdr:row>
      <xdr:rowOff>1107685</xdr:rowOff>
    </xdr:to>
    <xdr:pic>
      <xdr:nvPicPr>
        <xdr:cNvPr id="130" name="图片 12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444615" y="152384760"/>
          <a:ext cx="1198880" cy="1014095"/>
        </a:xfrm>
        <a:prstGeom prst="rect">
          <a:avLst/>
        </a:prstGeom>
      </xdr:spPr>
    </xdr:pic>
    <xdr:clientData/>
  </xdr:twoCellAnchor>
  <xdr:twoCellAnchor editAs="oneCell">
    <xdr:from>
      <xdr:col>8</xdr:col>
      <xdr:colOff>95885</xdr:colOff>
      <xdr:row>127</xdr:row>
      <xdr:rowOff>62865</xdr:rowOff>
    </xdr:from>
    <xdr:to>
      <xdr:col>8</xdr:col>
      <xdr:colOff>882551</xdr:colOff>
      <xdr:row>127</xdr:row>
      <xdr:rowOff>914294</xdr:rowOff>
    </xdr:to>
    <xdr:pic>
      <xdr:nvPicPr>
        <xdr:cNvPr id="132" name="图片 131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472555" y="154459305"/>
          <a:ext cx="786130" cy="850900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</xdr:colOff>
      <xdr:row>133</xdr:row>
      <xdr:rowOff>104775</xdr:rowOff>
    </xdr:from>
    <xdr:to>
      <xdr:col>8</xdr:col>
      <xdr:colOff>1139825</xdr:colOff>
      <xdr:row>133</xdr:row>
      <xdr:rowOff>1043305</xdr:rowOff>
    </xdr:to>
    <xdr:pic>
      <xdr:nvPicPr>
        <xdr:cNvPr id="134" name="图片 133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443345" y="161495740"/>
          <a:ext cx="1073150" cy="938530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</xdr:colOff>
      <xdr:row>134</xdr:row>
      <xdr:rowOff>66675</xdr:rowOff>
    </xdr:from>
    <xdr:to>
      <xdr:col>8</xdr:col>
      <xdr:colOff>1295400</xdr:colOff>
      <xdr:row>135</xdr:row>
      <xdr:rowOff>216145</xdr:rowOff>
    </xdr:to>
    <xdr:pic>
      <xdr:nvPicPr>
        <xdr:cNvPr id="135" name="图片 13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414770" y="162553015"/>
          <a:ext cx="1257300" cy="1025525"/>
        </a:xfrm>
        <a:prstGeom prst="rect">
          <a:avLst/>
        </a:prstGeom>
      </xdr:spPr>
    </xdr:pic>
    <xdr:clientData/>
  </xdr:twoCellAnchor>
  <xdr:twoCellAnchor editAs="oneCell">
    <xdr:from>
      <xdr:col>8</xdr:col>
      <xdr:colOff>88900</xdr:colOff>
      <xdr:row>135</xdr:row>
      <xdr:rowOff>257175</xdr:rowOff>
    </xdr:from>
    <xdr:to>
      <xdr:col>8</xdr:col>
      <xdr:colOff>1298559</xdr:colOff>
      <xdr:row>135</xdr:row>
      <xdr:rowOff>944586</xdr:rowOff>
    </xdr:to>
    <xdr:pic>
      <xdr:nvPicPr>
        <xdr:cNvPr id="136" name="图片 135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465570" y="163619815"/>
          <a:ext cx="1209040" cy="687070"/>
        </a:xfrm>
        <a:prstGeom prst="rect">
          <a:avLst/>
        </a:prstGeom>
      </xdr:spPr>
    </xdr:pic>
    <xdr:clientData/>
  </xdr:twoCellAnchor>
  <xdr:twoCellAnchor editAs="oneCell">
    <xdr:from>
      <xdr:col>8</xdr:col>
      <xdr:colOff>62865</xdr:colOff>
      <xdr:row>136</xdr:row>
      <xdr:rowOff>39370</xdr:rowOff>
    </xdr:from>
    <xdr:to>
      <xdr:col>8</xdr:col>
      <xdr:colOff>1359878</xdr:colOff>
      <xdr:row>136</xdr:row>
      <xdr:rowOff>1332295</xdr:rowOff>
    </xdr:to>
    <xdr:pic>
      <xdr:nvPicPr>
        <xdr:cNvPr id="137" name="图片 13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6439535" y="164506910"/>
          <a:ext cx="1296670" cy="1292860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</xdr:colOff>
      <xdr:row>138</xdr:row>
      <xdr:rowOff>47625</xdr:rowOff>
    </xdr:from>
    <xdr:to>
      <xdr:col>8</xdr:col>
      <xdr:colOff>1219200</xdr:colOff>
      <xdr:row>139</xdr:row>
      <xdr:rowOff>3175</xdr:rowOff>
    </xdr:to>
    <xdr:pic>
      <xdr:nvPicPr>
        <xdr:cNvPr id="138" name="图片 13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424295" y="166915465"/>
          <a:ext cx="1171575" cy="908050"/>
        </a:xfrm>
        <a:prstGeom prst="rect">
          <a:avLst/>
        </a:prstGeom>
      </xdr:spPr>
    </xdr:pic>
    <xdr:clientData/>
  </xdr:twoCellAnchor>
  <xdr:twoCellAnchor editAs="oneCell">
    <xdr:from>
      <xdr:col>8</xdr:col>
      <xdr:colOff>33655</xdr:colOff>
      <xdr:row>146</xdr:row>
      <xdr:rowOff>41910</xdr:rowOff>
    </xdr:from>
    <xdr:to>
      <xdr:col>8</xdr:col>
      <xdr:colOff>1085801</xdr:colOff>
      <xdr:row>147</xdr:row>
      <xdr:rowOff>9598</xdr:rowOff>
    </xdr:to>
    <xdr:pic>
      <xdr:nvPicPr>
        <xdr:cNvPr id="139" name="图片 13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410325" y="173983650"/>
          <a:ext cx="1051560" cy="1034415"/>
        </a:xfrm>
        <a:prstGeom prst="rect">
          <a:avLst/>
        </a:prstGeom>
      </xdr:spPr>
    </xdr:pic>
    <xdr:clientData/>
  </xdr:twoCellAnchor>
  <xdr:twoCellAnchor editAs="oneCell">
    <xdr:from>
      <xdr:col>8</xdr:col>
      <xdr:colOff>39370</xdr:colOff>
      <xdr:row>148</xdr:row>
      <xdr:rowOff>59055</xdr:rowOff>
    </xdr:from>
    <xdr:to>
      <xdr:col>8</xdr:col>
      <xdr:colOff>1238055</xdr:colOff>
      <xdr:row>148</xdr:row>
      <xdr:rowOff>868532</xdr:rowOff>
    </xdr:to>
    <xdr:pic>
      <xdr:nvPicPr>
        <xdr:cNvPr id="141" name="图片 140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416040" y="176134395"/>
          <a:ext cx="1198245" cy="808990"/>
        </a:xfrm>
        <a:prstGeom prst="rect">
          <a:avLst/>
        </a:prstGeom>
      </xdr:spPr>
    </xdr:pic>
    <xdr:clientData/>
  </xdr:twoCellAnchor>
  <xdr:twoCellAnchor editAs="oneCell">
    <xdr:from>
      <xdr:col>8</xdr:col>
      <xdr:colOff>41275</xdr:colOff>
      <xdr:row>147</xdr:row>
      <xdr:rowOff>33655</xdr:rowOff>
    </xdr:from>
    <xdr:to>
      <xdr:col>8</xdr:col>
      <xdr:colOff>1071245</xdr:colOff>
      <xdr:row>147</xdr:row>
      <xdr:rowOff>1007745</xdr:rowOff>
    </xdr:to>
    <xdr:pic>
      <xdr:nvPicPr>
        <xdr:cNvPr id="142" name="图片 141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417945" y="175042195"/>
          <a:ext cx="1029970" cy="974090"/>
        </a:xfrm>
        <a:prstGeom prst="rect">
          <a:avLst/>
        </a:prstGeom>
      </xdr:spPr>
    </xdr:pic>
    <xdr:clientData/>
  </xdr:twoCellAnchor>
  <xdr:twoCellAnchor editAs="oneCell">
    <xdr:from>
      <xdr:col>8</xdr:col>
      <xdr:colOff>50165</xdr:colOff>
      <xdr:row>151</xdr:row>
      <xdr:rowOff>50800</xdr:rowOff>
    </xdr:from>
    <xdr:to>
      <xdr:col>8</xdr:col>
      <xdr:colOff>1236980</xdr:colOff>
      <xdr:row>151</xdr:row>
      <xdr:rowOff>982345</xdr:rowOff>
    </xdr:to>
    <xdr:pic>
      <xdr:nvPicPr>
        <xdr:cNvPr id="143" name="图片 142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426835" y="179198270"/>
          <a:ext cx="1186815" cy="931545"/>
        </a:xfrm>
        <a:prstGeom prst="rect">
          <a:avLst/>
        </a:prstGeom>
      </xdr:spPr>
    </xdr:pic>
    <xdr:clientData/>
  </xdr:twoCellAnchor>
  <xdr:twoCellAnchor editAs="oneCell">
    <xdr:from>
      <xdr:col>8</xdr:col>
      <xdr:colOff>96520</xdr:colOff>
      <xdr:row>150</xdr:row>
      <xdr:rowOff>34290</xdr:rowOff>
    </xdr:from>
    <xdr:to>
      <xdr:col>8</xdr:col>
      <xdr:colOff>935305</xdr:colOff>
      <xdr:row>150</xdr:row>
      <xdr:rowOff>992994</xdr:rowOff>
    </xdr:to>
    <xdr:pic>
      <xdr:nvPicPr>
        <xdr:cNvPr id="144" name="图片 14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473190" y="178179095"/>
          <a:ext cx="838200" cy="958215"/>
        </a:xfrm>
        <a:prstGeom prst="rect">
          <a:avLst/>
        </a:prstGeom>
      </xdr:spPr>
    </xdr:pic>
    <xdr:clientData/>
  </xdr:twoCellAnchor>
  <xdr:twoCellAnchor editAs="oneCell">
    <xdr:from>
      <xdr:col>8</xdr:col>
      <xdr:colOff>86995</xdr:colOff>
      <xdr:row>149</xdr:row>
      <xdr:rowOff>73025</xdr:rowOff>
    </xdr:from>
    <xdr:to>
      <xdr:col>8</xdr:col>
      <xdr:colOff>1106805</xdr:colOff>
      <xdr:row>149</xdr:row>
      <xdr:rowOff>964565</xdr:rowOff>
    </xdr:to>
    <xdr:pic>
      <xdr:nvPicPr>
        <xdr:cNvPr id="145" name="图片 14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463665" y="177215165"/>
          <a:ext cx="1019810" cy="891540"/>
        </a:xfrm>
        <a:prstGeom prst="rect">
          <a:avLst/>
        </a:prstGeom>
      </xdr:spPr>
    </xdr:pic>
    <xdr:clientData/>
  </xdr:twoCellAnchor>
  <xdr:twoCellAnchor editAs="oneCell">
    <xdr:from>
      <xdr:col>8</xdr:col>
      <xdr:colOff>29210</xdr:colOff>
      <xdr:row>152</xdr:row>
      <xdr:rowOff>26670</xdr:rowOff>
    </xdr:from>
    <xdr:to>
      <xdr:col>8</xdr:col>
      <xdr:colOff>1123950</xdr:colOff>
      <xdr:row>152</xdr:row>
      <xdr:rowOff>935355</xdr:rowOff>
    </xdr:to>
    <xdr:pic>
      <xdr:nvPicPr>
        <xdr:cNvPr id="146" name="图片 14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6405880" y="180176805"/>
          <a:ext cx="1094740" cy="908685"/>
        </a:xfrm>
        <a:prstGeom prst="rect">
          <a:avLst/>
        </a:prstGeom>
      </xdr:spPr>
    </xdr:pic>
    <xdr:clientData/>
  </xdr:twoCellAnchor>
  <xdr:twoCellAnchor editAs="oneCell">
    <xdr:from>
      <xdr:col>8</xdr:col>
      <xdr:colOff>32385</xdr:colOff>
      <xdr:row>153</xdr:row>
      <xdr:rowOff>26670</xdr:rowOff>
    </xdr:from>
    <xdr:to>
      <xdr:col>8</xdr:col>
      <xdr:colOff>1061720</xdr:colOff>
      <xdr:row>153</xdr:row>
      <xdr:rowOff>890905</xdr:rowOff>
    </xdr:to>
    <xdr:pic>
      <xdr:nvPicPr>
        <xdr:cNvPr id="147" name="图片 146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409055" y="181167405"/>
          <a:ext cx="1029335" cy="864235"/>
        </a:xfrm>
        <a:prstGeom prst="rect">
          <a:avLst/>
        </a:prstGeom>
      </xdr:spPr>
    </xdr:pic>
    <xdr:clientData/>
  </xdr:twoCellAnchor>
  <xdr:twoCellAnchor editAs="oneCell">
    <xdr:from>
      <xdr:col>8</xdr:col>
      <xdr:colOff>97155</xdr:colOff>
      <xdr:row>154</xdr:row>
      <xdr:rowOff>100965</xdr:rowOff>
    </xdr:from>
    <xdr:to>
      <xdr:col>8</xdr:col>
      <xdr:colOff>1282685</xdr:colOff>
      <xdr:row>154</xdr:row>
      <xdr:rowOff>914299</xdr:rowOff>
    </xdr:to>
    <xdr:pic>
      <xdr:nvPicPr>
        <xdr:cNvPr id="148" name="图片 147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473825" y="182232300"/>
          <a:ext cx="1184910" cy="812800"/>
        </a:xfrm>
        <a:prstGeom prst="rect">
          <a:avLst/>
        </a:prstGeom>
      </xdr:spPr>
    </xdr:pic>
    <xdr:clientData/>
  </xdr:twoCellAnchor>
  <xdr:twoCellAnchor editAs="oneCell">
    <xdr:from>
      <xdr:col>8</xdr:col>
      <xdr:colOff>122555</xdr:colOff>
      <xdr:row>155</xdr:row>
      <xdr:rowOff>45085</xdr:rowOff>
    </xdr:from>
    <xdr:to>
      <xdr:col>8</xdr:col>
      <xdr:colOff>1049868</xdr:colOff>
      <xdr:row>155</xdr:row>
      <xdr:rowOff>969596</xdr:rowOff>
    </xdr:to>
    <xdr:pic>
      <xdr:nvPicPr>
        <xdr:cNvPr id="149" name="图片 148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499225" y="183167020"/>
          <a:ext cx="927100" cy="923925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</xdr:colOff>
      <xdr:row>156</xdr:row>
      <xdr:rowOff>47625</xdr:rowOff>
    </xdr:from>
    <xdr:to>
      <xdr:col>8</xdr:col>
      <xdr:colOff>1134110</xdr:colOff>
      <xdr:row>156</xdr:row>
      <xdr:rowOff>924560</xdr:rowOff>
    </xdr:to>
    <xdr:pic>
      <xdr:nvPicPr>
        <xdr:cNvPr id="150" name="图片 149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414770" y="184160160"/>
          <a:ext cx="1096010" cy="876935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</xdr:colOff>
      <xdr:row>157</xdr:row>
      <xdr:rowOff>28575</xdr:rowOff>
    </xdr:from>
    <xdr:to>
      <xdr:col>8</xdr:col>
      <xdr:colOff>1304925</xdr:colOff>
      <xdr:row>158</xdr:row>
      <xdr:rowOff>7814</xdr:rowOff>
    </xdr:to>
    <xdr:pic>
      <xdr:nvPicPr>
        <xdr:cNvPr id="151" name="图片 150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424295" y="185131710"/>
          <a:ext cx="1257300" cy="1007745"/>
        </a:xfrm>
        <a:prstGeom prst="rect">
          <a:avLst/>
        </a:prstGeom>
      </xdr:spPr>
    </xdr:pic>
    <xdr:clientData/>
  </xdr:twoCellAnchor>
  <xdr:twoCellAnchor editAs="oneCell">
    <xdr:from>
      <xdr:col>8</xdr:col>
      <xdr:colOff>91440</xdr:colOff>
      <xdr:row>158</xdr:row>
      <xdr:rowOff>57150</xdr:rowOff>
    </xdr:from>
    <xdr:to>
      <xdr:col>8</xdr:col>
      <xdr:colOff>942828</xdr:colOff>
      <xdr:row>158</xdr:row>
      <xdr:rowOff>1011030</xdr:rowOff>
    </xdr:to>
    <xdr:pic>
      <xdr:nvPicPr>
        <xdr:cNvPr id="152" name="图片 151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6468110" y="186188985"/>
          <a:ext cx="850900" cy="953770"/>
        </a:xfrm>
        <a:prstGeom prst="rect">
          <a:avLst/>
        </a:prstGeom>
      </xdr:spPr>
    </xdr:pic>
    <xdr:clientData/>
  </xdr:twoCellAnchor>
  <xdr:twoCellAnchor editAs="oneCell">
    <xdr:from>
      <xdr:col>8</xdr:col>
      <xdr:colOff>59055</xdr:colOff>
      <xdr:row>159</xdr:row>
      <xdr:rowOff>47625</xdr:rowOff>
    </xdr:from>
    <xdr:to>
      <xdr:col>8</xdr:col>
      <xdr:colOff>914400</xdr:colOff>
      <xdr:row>159</xdr:row>
      <xdr:rowOff>947420</xdr:rowOff>
    </xdr:to>
    <xdr:pic>
      <xdr:nvPicPr>
        <xdr:cNvPr id="153" name="图片 152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6435725" y="187208160"/>
          <a:ext cx="855345" cy="899795"/>
        </a:xfrm>
        <a:prstGeom prst="rect">
          <a:avLst/>
        </a:prstGeom>
      </xdr:spPr>
    </xdr:pic>
    <xdr:clientData/>
  </xdr:twoCellAnchor>
  <xdr:twoCellAnchor editAs="oneCell">
    <xdr:from>
      <xdr:col>8</xdr:col>
      <xdr:colOff>59690</xdr:colOff>
      <xdr:row>160</xdr:row>
      <xdr:rowOff>29210</xdr:rowOff>
    </xdr:from>
    <xdr:to>
      <xdr:col>8</xdr:col>
      <xdr:colOff>1311208</xdr:colOff>
      <xdr:row>160</xdr:row>
      <xdr:rowOff>970573</xdr:rowOff>
    </xdr:to>
    <xdr:pic>
      <xdr:nvPicPr>
        <xdr:cNvPr id="154" name="图片 153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6436360" y="188218445"/>
          <a:ext cx="1250950" cy="941070"/>
        </a:xfrm>
        <a:prstGeom prst="rect">
          <a:avLst/>
        </a:prstGeom>
      </xdr:spPr>
    </xdr:pic>
    <xdr:clientData/>
  </xdr:twoCellAnchor>
  <xdr:twoCellAnchor editAs="oneCell">
    <xdr:from>
      <xdr:col>8</xdr:col>
      <xdr:colOff>51435</xdr:colOff>
      <xdr:row>161</xdr:row>
      <xdr:rowOff>48895</xdr:rowOff>
    </xdr:from>
    <xdr:to>
      <xdr:col>8</xdr:col>
      <xdr:colOff>1113155</xdr:colOff>
      <xdr:row>161</xdr:row>
      <xdr:rowOff>1006475</xdr:rowOff>
    </xdr:to>
    <xdr:pic>
      <xdr:nvPicPr>
        <xdr:cNvPr id="155" name="图片 154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6428105" y="189266830"/>
          <a:ext cx="1061720" cy="957580"/>
        </a:xfrm>
        <a:prstGeom prst="rect">
          <a:avLst/>
        </a:prstGeom>
      </xdr:spPr>
    </xdr:pic>
    <xdr:clientData/>
  </xdr:twoCellAnchor>
  <xdr:twoCellAnchor editAs="oneCell">
    <xdr:from>
      <xdr:col>8</xdr:col>
      <xdr:colOff>60325</xdr:colOff>
      <xdr:row>20</xdr:row>
      <xdr:rowOff>40640</xdr:rowOff>
    </xdr:from>
    <xdr:to>
      <xdr:col>8</xdr:col>
      <xdr:colOff>1018866</xdr:colOff>
      <xdr:row>20</xdr:row>
      <xdr:rowOff>799123</xdr:rowOff>
    </xdr:to>
    <xdr:pic>
      <xdr:nvPicPr>
        <xdr:cNvPr id="156" name="图片 155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6436995" y="25321895"/>
          <a:ext cx="958215" cy="758190"/>
        </a:xfrm>
        <a:prstGeom prst="rect">
          <a:avLst/>
        </a:prstGeom>
      </xdr:spPr>
    </xdr:pic>
    <xdr:clientData/>
  </xdr:twoCellAnchor>
  <xdr:twoCellAnchor editAs="oneCell">
    <xdr:from>
      <xdr:col>8</xdr:col>
      <xdr:colOff>53340</xdr:colOff>
      <xdr:row>162</xdr:row>
      <xdr:rowOff>59690</xdr:rowOff>
    </xdr:from>
    <xdr:to>
      <xdr:col>8</xdr:col>
      <xdr:colOff>992505</xdr:colOff>
      <xdr:row>162</xdr:row>
      <xdr:rowOff>967740</xdr:rowOff>
    </xdr:to>
    <xdr:pic>
      <xdr:nvPicPr>
        <xdr:cNvPr id="157" name="图片 15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6430010" y="190306325"/>
          <a:ext cx="939165" cy="90805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19</xdr:row>
      <xdr:rowOff>9525</xdr:rowOff>
    </xdr:from>
    <xdr:to>
      <xdr:col>8</xdr:col>
      <xdr:colOff>971550</xdr:colOff>
      <xdr:row>19</xdr:row>
      <xdr:rowOff>794385</xdr:rowOff>
    </xdr:to>
    <xdr:pic>
      <xdr:nvPicPr>
        <xdr:cNvPr id="176" name="图片 17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6433820" y="24490680"/>
          <a:ext cx="914400" cy="784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82</xdr:row>
      <xdr:rowOff>64770</xdr:rowOff>
    </xdr:from>
    <xdr:to>
      <xdr:col>8</xdr:col>
      <xdr:colOff>762000</xdr:colOff>
      <xdr:row>82</xdr:row>
      <xdr:rowOff>689610</xdr:rowOff>
    </xdr:to>
    <xdr:pic>
      <xdr:nvPicPr>
        <xdr:cNvPr id="177" name="图片 176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452870" y="103107490"/>
          <a:ext cx="68580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89</xdr:row>
      <xdr:rowOff>104775</xdr:rowOff>
    </xdr:from>
    <xdr:to>
      <xdr:col>8</xdr:col>
      <xdr:colOff>838200</xdr:colOff>
      <xdr:row>89</xdr:row>
      <xdr:rowOff>729615</xdr:rowOff>
    </xdr:to>
    <xdr:pic>
      <xdr:nvPicPr>
        <xdr:cNvPr id="178" name="图片 177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529070" y="111738410"/>
          <a:ext cx="68580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91</xdr:row>
      <xdr:rowOff>31750</xdr:rowOff>
    </xdr:from>
    <xdr:to>
      <xdr:col>8</xdr:col>
      <xdr:colOff>892175</xdr:colOff>
      <xdr:row>91</xdr:row>
      <xdr:rowOff>803910</xdr:rowOff>
    </xdr:to>
    <xdr:pic>
      <xdr:nvPicPr>
        <xdr:cNvPr id="183" name="图片 18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414770" y="113571655"/>
          <a:ext cx="854075" cy="772160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</xdr:colOff>
      <xdr:row>116</xdr:row>
      <xdr:rowOff>38100</xdr:rowOff>
    </xdr:from>
    <xdr:to>
      <xdr:col>8</xdr:col>
      <xdr:colOff>901700</xdr:colOff>
      <xdr:row>116</xdr:row>
      <xdr:rowOff>810260</xdr:rowOff>
    </xdr:to>
    <xdr:pic>
      <xdr:nvPicPr>
        <xdr:cNvPr id="184" name="图片 18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424295" y="142375890"/>
          <a:ext cx="854075" cy="772160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126</xdr:row>
      <xdr:rowOff>38100</xdr:rowOff>
    </xdr:from>
    <xdr:to>
      <xdr:col>8</xdr:col>
      <xdr:colOff>930275</xdr:colOff>
      <xdr:row>126</xdr:row>
      <xdr:rowOff>810260</xdr:rowOff>
    </xdr:to>
    <xdr:pic>
      <xdr:nvPicPr>
        <xdr:cNvPr id="185" name="图片 18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452870" y="153482040"/>
          <a:ext cx="854075" cy="772160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</xdr:colOff>
      <xdr:row>97</xdr:row>
      <xdr:rowOff>114300</xdr:rowOff>
    </xdr:from>
    <xdr:to>
      <xdr:col>8</xdr:col>
      <xdr:colOff>752475</xdr:colOff>
      <xdr:row>97</xdr:row>
      <xdr:rowOff>739140</xdr:rowOff>
    </xdr:to>
    <xdr:pic>
      <xdr:nvPicPr>
        <xdr:cNvPr id="186" name="图片 185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443345" y="120881775"/>
          <a:ext cx="68580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112</xdr:row>
      <xdr:rowOff>50165</xdr:rowOff>
    </xdr:from>
    <xdr:to>
      <xdr:col>8</xdr:col>
      <xdr:colOff>752475</xdr:colOff>
      <xdr:row>112</xdr:row>
      <xdr:rowOff>675005</xdr:rowOff>
    </xdr:to>
    <xdr:pic>
      <xdr:nvPicPr>
        <xdr:cNvPr id="188" name="图片 187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443345" y="137955655"/>
          <a:ext cx="68580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119</xdr:row>
      <xdr:rowOff>47625</xdr:rowOff>
    </xdr:from>
    <xdr:to>
      <xdr:col>8</xdr:col>
      <xdr:colOff>771525</xdr:colOff>
      <xdr:row>119</xdr:row>
      <xdr:rowOff>672465</xdr:rowOff>
    </xdr:to>
    <xdr:pic>
      <xdr:nvPicPr>
        <xdr:cNvPr id="189" name="图片 188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462395" y="145179415"/>
          <a:ext cx="68580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128</xdr:row>
      <xdr:rowOff>47625</xdr:rowOff>
    </xdr:from>
    <xdr:to>
      <xdr:col>8</xdr:col>
      <xdr:colOff>752475</xdr:colOff>
      <xdr:row>128</xdr:row>
      <xdr:rowOff>672465</xdr:rowOff>
    </xdr:to>
    <xdr:pic>
      <xdr:nvPicPr>
        <xdr:cNvPr id="190" name="图片 189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443345" y="155485465"/>
          <a:ext cx="68580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140</xdr:row>
      <xdr:rowOff>28575</xdr:rowOff>
    </xdr:from>
    <xdr:to>
      <xdr:col>8</xdr:col>
      <xdr:colOff>790575</xdr:colOff>
      <xdr:row>140</xdr:row>
      <xdr:rowOff>653415</xdr:rowOff>
    </xdr:to>
    <xdr:pic>
      <xdr:nvPicPr>
        <xdr:cNvPr id="191" name="图片 190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481445" y="168839515"/>
          <a:ext cx="68580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</xdr:colOff>
      <xdr:row>56</xdr:row>
      <xdr:rowOff>85725</xdr:rowOff>
    </xdr:from>
    <xdr:to>
      <xdr:col>8</xdr:col>
      <xdr:colOff>838835</xdr:colOff>
      <xdr:row>56</xdr:row>
      <xdr:rowOff>750570</xdr:rowOff>
    </xdr:to>
    <xdr:pic>
      <xdr:nvPicPr>
        <xdr:cNvPr id="29" name="图片 28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6424295" y="69924295"/>
          <a:ext cx="791210" cy="664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26</xdr:row>
      <xdr:rowOff>0</xdr:rowOff>
    </xdr:from>
    <xdr:to>
      <xdr:col>8</xdr:col>
      <xdr:colOff>771525</xdr:colOff>
      <xdr:row>26</xdr:row>
      <xdr:rowOff>901700</xdr:rowOff>
    </xdr:to>
    <xdr:pic>
      <xdr:nvPicPr>
        <xdr:cNvPr id="6" name="图片 5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376670" y="31757620"/>
          <a:ext cx="771525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27</xdr:row>
      <xdr:rowOff>0</xdr:rowOff>
    </xdr:from>
    <xdr:to>
      <xdr:col>8</xdr:col>
      <xdr:colOff>771525</xdr:colOff>
      <xdr:row>27</xdr:row>
      <xdr:rowOff>901700</xdr:rowOff>
    </xdr:to>
    <xdr:pic>
      <xdr:nvPicPr>
        <xdr:cNvPr id="25" name="图片 24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376670" y="32748220"/>
          <a:ext cx="771525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28</xdr:row>
      <xdr:rowOff>0</xdr:rowOff>
    </xdr:from>
    <xdr:to>
      <xdr:col>8</xdr:col>
      <xdr:colOff>771525</xdr:colOff>
      <xdr:row>28</xdr:row>
      <xdr:rowOff>901700</xdr:rowOff>
    </xdr:to>
    <xdr:pic>
      <xdr:nvPicPr>
        <xdr:cNvPr id="26" name="图片 25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376670" y="34005520"/>
          <a:ext cx="771525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29</xdr:row>
      <xdr:rowOff>0</xdr:rowOff>
    </xdr:from>
    <xdr:to>
      <xdr:col>8</xdr:col>
      <xdr:colOff>771525</xdr:colOff>
      <xdr:row>29</xdr:row>
      <xdr:rowOff>901700</xdr:rowOff>
    </xdr:to>
    <xdr:pic>
      <xdr:nvPicPr>
        <xdr:cNvPr id="97" name="图片 96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376670" y="35148520"/>
          <a:ext cx="771525" cy="901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53340</xdr:colOff>
      <xdr:row>2</xdr:row>
      <xdr:rowOff>85725</xdr:rowOff>
    </xdr:from>
    <xdr:to>
      <xdr:col>9</xdr:col>
      <xdr:colOff>1140729</xdr:colOff>
      <xdr:row>2</xdr:row>
      <xdr:rowOff>954206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31760" y="1316990"/>
          <a:ext cx="1087120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74930</xdr:colOff>
      <xdr:row>3</xdr:row>
      <xdr:rowOff>71120</xdr:rowOff>
    </xdr:from>
    <xdr:to>
      <xdr:col>9</xdr:col>
      <xdr:colOff>1207135</xdr:colOff>
      <xdr:row>3</xdr:row>
      <xdr:rowOff>1064260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53350" y="4083685"/>
          <a:ext cx="113220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69850</xdr:colOff>
      <xdr:row>5</xdr:row>
      <xdr:rowOff>57150</xdr:rowOff>
    </xdr:from>
    <xdr:to>
      <xdr:col>9</xdr:col>
      <xdr:colOff>1170254</xdr:colOff>
      <xdr:row>5</xdr:row>
      <xdr:rowOff>893802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48270" y="9264015"/>
          <a:ext cx="1099820" cy="836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94615</xdr:colOff>
      <xdr:row>9</xdr:row>
      <xdr:rowOff>135890</xdr:rowOff>
    </xdr:from>
    <xdr:to>
      <xdr:col>9</xdr:col>
      <xdr:colOff>1157747</xdr:colOff>
      <xdr:row>9</xdr:row>
      <xdr:rowOff>657661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773035" y="17267555"/>
          <a:ext cx="1062990" cy="52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74930</xdr:colOff>
      <xdr:row>10</xdr:row>
      <xdr:rowOff>45085</xdr:rowOff>
    </xdr:from>
    <xdr:to>
      <xdr:col>9</xdr:col>
      <xdr:colOff>1142795</xdr:colOff>
      <xdr:row>10</xdr:row>
      <xdr:rowOff>911261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53350" y="18205450"/>
          <a:ext cx="1067435" cy="866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55245</xdr:colOff>
      <xdr:row>11</xdr:row>
      <xdr:rowOff>95250</xdr:rowOff>
    </xdr:from>
    <xdr:to>
      <xdr:col>9</xdr:col>
      <xdr:colOff>1228090</xdr:colOff>
      <xdr:row>15</xdr:row>
      <xdr:rowOff>847725</xdr:rowOff>
    </xdr:to>
    <xdr:grpSp>
      <xdr:nvGrpSpPr>
        <xdr:cNvPr id="16" name="组合 15"/>
        <xdr:cNvGrpSpPr/>
      </xdr:nvGrpSpPr>
      <xdr:grpSpPr>
        <a:xfrm>
          <a:off x="7733665" y="19284315"/>
          <a:ext cx="1172845" cy="5381625"/>
          <a:chOff x="2274523" y="12497411"/>
          <a:chExt cx="1173055" cy="5381015"/>
        </a:xfrm>
      </xdr:grpSpPr>
      <xdr:pic>
        <xdr:nvPicPr>
          <xdr:cNvPr id="9" name="图片 8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2274523" y="12497411"/>
            <a:ext cx="1091530" cy="132423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1" name="图片 10"/>
          <xdr:cNvPicPr>
            <a:picLocks noChangeAspect="1"/>
          </xdr:cNvPicPr>
        </xdr:nvPicPr>
        <xdr:blipFill>
          <a:blip r:embed="rId6"/>
          <a:srcRect l="38654"/>
          <a:stretch>
            <a:fillRect/>
          </a:stretch>
        </xdr:blipFill>
        <xdr:spPr>
          <a:xfrm rot="5400000">
            <a:off x="2508618" y="15975012"/>
            <a:ext cx="699185" cy="108443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" name="图片 11"/>
          <xdr:cNvPicPr>
            <a:picLocks noChangeAspect="1"/>
          </xdr:cNvPicPr>
        </xdr:nvPicPr>
        <xdr:blipFill>
          <a:blip r:embed="rId6"/>
          <a:srcRect l="38654"/>
          <a:stretch>
            <a:fillRect/>
          </a:stretch>
        </xdr:blipFill>
        <xdr:spPr>
          <a:xfrm rot="5400000">
            <a:off x="2555770" y="16986618"/>
            <a:ext cx="699185" cy="1084431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9</xdr:col>
      <xdr:colOff>44450</xdr:colOff>
      <xdr:row>4</xdr:row>
      <xdr:rowOff>75565</xdr:rowOff>
    </xdr:from>
    <xdr:to>
      <xdr:col>9</xdr:col>
      <xdr:colOff>1068985</xdr:colOff>
      <xdr:row>4</xdr:row>
      <xdr:rowOff>856650</xdr:rowOff>
    </xdr:to>
    <xdr:pic>
      <xdr:nvPicPr>
        <xdr:cNvPr id="1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22870" y="6564630"/>
          <a:ext cx="1024255" cy="781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171450</xdr:colOff>
      <xdr:row>6</xdr:row>
      <xdr:rowOff>104775</xdr:rowOff>
    </xdr:from>
    <xdr:to>
      <xdr:col>9</xdr:col>
      <xdr:colOff>895350</xdr:colOff>
      <xdr:row>6</xdr:row>
      <xdr:rowOff>1090295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849870" y="11991340"/>
          <a:ext cx="723900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133350</xdr:colOff>
      <xdr:row>7</xdr:row>
      <xdr:rowOff>114300</xdr:rowOff>
    </xdr:from>
    <xdr:to>
      <xdr:col>9</xdr:col>
      <xdr:colOff>857250</xdr:colOff>
      <xdr:row>7</xdr:row>
      <xdr:rowOff>1099820</xdr:rowOff>
    </xdr:to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811770" y="14070965"/>
          <a:ext cx="723900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8</xdr:row>
      <xdr:rowOff>95250</xdr:rowOff>
    </xdr:from>
    <xdr:to>
      <xdr:col>10</xdr:col>
      <xdr:colOff>0</xdr:colOff>
      <xdr:row>8</xdr:row>
      <xdr:rowOff>690880</xdr:rowOff>
    </xdr:to>
    <xdr:pic>
      <xdr:nvPicPr>
        <xdr:cNvPr id="7" name="图片 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73670" y="16198215"/>
          <a:ext cx="1162050" cy="5956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180"/>
  <sheetViews>
    <sheetView tabSelected="1" topLeftCell="A33" workbookViewId="0">
      <selection activeCell="G36" sqref="G36"/>
    </sheetView>
  </sheetViews>
  <sheetFormatPr defaultColWidth="7.88333333333333" defaultRowHeight="11.25"/>
  <cols>
    <col min="1" max="1" width="6.63333333333333" style="1" customWidth="1"/>
    <col min="2" max="2" width="10.8833333333333" style="1" customWidth="1"/>
    <col min="3" max="3" width="7.63333333333333" style="1" customWidth="1"/>
    <col min="4" max="4" width="26.1333333333333" style="1" customWidth="1"/>
    <col min="5" max="5" width="6.38333333333333" style="1" customWidth="1"/>
    <col min="6" max="6" width="7.88333333333333" style="23" customWidth="1"/>
    <col min="7" max="7" width="8.25" style="24" customWidth="1"/>
    <col min="8" max="8" width="9.88333333333333" style="25" customWidth="1"/>
    <col min="9" max="9" width="21.5" style="1" customWidth="1"/>
    <col min="10" max="11" width="8.13333333333333" style="1"/>
    <col min="12" max="12" width="8.875" style="1"/>
    <col min="13" max="16384" width="7.88333333333333" style="1"/>
  </cols>
  <sheetData>
    <row r="1" ht="78.95" customHeight="1" spans="1:9">
      <c r="A1" s="26" t="s">
        <v>0</v>
      </c>
      <c r="B1" s="27"/>
      <c r="C1" s="27"/>
      <c r="D1" s="27"/>
      <c r="E1" s="27"/>
      <c r="F1" s="28"/>
      <c r="G1" s="29"/>
      <c r="H1" s="30"/>
      <c r="I1" s="36"/>
    </row>
    <row r="2" ht="33" customHeight="1" spans="1:9">
      <c r="A2" s="5" t="s">
        <v>1</v>
      </c>
      <c r="B2" s="6" t="s">
        <v>2</v>
      </c>
      <c r="C2" s="6" t="s">
        <v>3</v>
      </c>
      <c r="D2" s="6"/>
      <c r="E2" s="6" t="s">
        <v>4</v>
      </c>
      <c r="F2" s="31" t="s">
        <v>5</v>
      </c>
      <c r="G2" s="9" t="s">
        <v>6</v>
      </c>
      <c r="H2" s="9" t="s">
        <v>7</v>
      </c>
      <c r="I2" s="19" t="s">
        <v>8</v>
      </c>
    </row>
    <row r="3" ht="21" customHeight="1" spans="1:9">
      <c r="A3" s="32"/>
      <c r="B3" s="10" t="s">
        <v>9</v>
      </c>
      <c r="C3" s="6"/>
      <c r="D3" s="6"/>
      <c r="E3" s="10"/>
      <c r="F3" s="33"/>
      <c r="G3" s="34"/>
      <c r="H3" s="11"/>
      <c r="I3" s="20"/>
    </row>
    <row r="4" ht="101.25" customHeight="1" spans="1:9">
      <c r="A4" s="5">
        <v>1</v>
      </c>
      <c r="B4" s="10" t="s">
        <v>10</v>
      </c>
      <c r="C4" s="10" t="s">
        <v>11</v>
      </c>
      <c r="D4" s="10"/>
      <c r="E4" s="6" t="s">
        <v>12</v>
      </c>
      <c r="F4" s="35">
        <v>1.2</v>
      </c>
      <c r="G4" s="12"/>
      <c r="H4" s="11"/>
      <c r="I4" s="20"/>
    </row>
    <row r="5" ht="109.5" customHeight="1" spans="1:9">
      <c r="A5" s="5">
        <v>2</v>
      </c>
      <c r="B5" s="10" t="s">
        <v>13</v>
      </c>
      <c r="C5" s="10" t="s">
        <v>14</v>
      </c>
      <c r="D5" s="10"/>
      <c r="E5" s="6" t="s">
        <v>12</v>
      </c>
      <c r="F5" s="35">
        <v>1.5</v>
      </c>
      <c r="G5" s="12"/>
      <c r="H5" s="11"/>
      <c r="I5" s="20"/>
    </row>
    <row r="6" ht="102" customHeight="1" spans="1:9">
      <c r="A6" s="5">
        <v>3</v>
      </c>
      <c r="B6" s="10" t="s">
        <v>15</v>
      </c>
      <c r="C6" s="10" t="s">
        <v>16</v>
      </c>
      <c r="D6" s="10"/>
      <c r="E6" s="6" t="s">
        <v>17</v>
      </c>
      <c r="F6" s="11">
        <v>1</v>
      </c>
      <c r="G6" s="12"/>
      <c r="H6" s="11"/>
      <c r="I6" s="20"/>
    </row>
    <row r="7" ht="177" customHeight="1" spans="1:9">
      <c r="A7" s="5">
        <v>4</v>
      </c>
      <c r="B7" s="10" t="s">
        <v>18</v>
      </c>
      <c r="C7" s="10" t="s">
        <v>19</v>
      </c>
      <c r="D7" s="10"/>
      <c r="E7" s="6" t="s">
        <v>20</v>
      </c>
      <c r="F7" s="11">
        <v>4</v>
      </c>
      <c r="G7" s="12"/>
      <c r="H7" s="11"/>
      <c r="I7" s="20"/>
    </row>
    <row r="8" ht="162" customHeight="1" spans="1:9">
      <c r="A8" s="5">
        <v>5</v>
      </c>
      <c r="B8" s="10" t="s">
        <v>21</v>
      </c>
      <c r="C8" s="10" t="s">
        <v>22</v>
      </c>
      <c r="D8" s="10"/>
      <c r="E8" s="6" t="s">
        <v>23</v>
      </c>
      <c r="F8" s="11">
        <v>4</v>
      </c>
      <c r="G8" s="12"/>
      <c r="H8" s="11"/>
      <c r="I8" s="20"/>
    </row>
    <row r="9" ht="111" customHeight="1" spans="1:9">
      <c r="A9" s="5">
        <v>6</v>
      </c>
      <c r="B9" s="10" t="s">
        <v>24</v>
      </c>
      <c r="C9" s="10" t="s">
        <v>25</v>
      </c>
      <c r="D9" s="10"/>
      <c r="E9" s="6" t="s">
        <v>26</v>
      </c>
      <c r="F9" s="11">
        <v>24</v>
      </c>
      <c r="G9" s="12"/>
      <c r="H9" s="11"/>
      <c r="I9" s="20"/>
    </row>
    <row r="10" ht="132" customHeight="1" spans="1:9">
      <c r="A10" s="5">
        <v>7</v>
      </c>
      <c r="B10" s="10" t="s">
        <v>27</v>
      </c>
      <c r="C10" s="10" t="s">
        <v>28</v>
      </c>
      <c r="D10" s="10"/>
      <c r="E10" s="6" t="s">
        <v>20</v>
      </c>
      <c r="F10" s="11">
        <v>6</v>
      </c>
      <c r="G10" s="12"/>
      <c r="H10" s="11"/>
      <c r="I10" s="20"/>
    </row>
    <row r="11" ht="84.75" customHeight="1" spans="1:9">
      <c r="A11" s="5">
        <v>8</v>
      </c>
      <c r="B11" s="10" t="s">
        <v>29</v>
      </c>
      <c r="C11" s="10" t="s">
        <v>30</v>
      </c>
      <c r="D11" s="10"/>
      <c r="E11" s="6" t="s">
        <v>20</v>
      </c>
      <c r="F11" s="11">
        <v>24</v>
      </c>
      <c r="G11" s="12"/>
      <c r="H11" s="11"/>
      <c r="I11" s="20"/>
    </row>
    <row r="12" ht="186" customHeight="1" spans="1:9">
      <c r="A12" s="5">
        <v>9</v>
      </c>
      <c r="B12" s="10" t="s">
        <v>31</v>
      </c>
      <c r="C12" s="10" t="s">
        <v>32</v>
      </c>
      <c r="D12" s="10"/>
      <c r="E12" s="6" t="s">
        <v>33</v>
      </c>
      <c r="F12" s="11">
        <v>1</v>
      </c>
      <c r="G12" s="12"/>
      <c r="H12" s="11"/>
      <c r="I12" s="20"/>
    </row>
    <row r="13" ht="129" customHeight="1" spans="1:9">
      <c r="A13" s="5">
        <v>10</v>
      </c>
      <c r="B13" s="10" t="s">
        <v>34</v>
      </c>
      <c r="C13" s="10" t="s">
        <v>35</v>
      </c>
      <c r="D13" s="10"/>
      <c r="E13" s="6" t="s">
        <v>20</v>
      </c>
      <c r="F13" s="11">
        <v>2</v>
      </c>
      <c r="G13" s="12"/>
      <c r="H13" s="11"/>
      <c r="I13" s="20"/>
    </row>
    <row r="14" ht="80.1" customHeight="1" spans="1:9">
      <c r="A14" s="5">
        <v>11</v>
      </c>
      <c r="B14" s="10" t="s">
        <v>36</v>
      </c>
      <c r="C14" s="10" t="s">
        <v>37</v>
      </c>
      <c r="D14" s="10"/>
      <c r="E14" s="6" t="s">
        <v>20</v>
      </c>
      <c r="F14" s="11">
        <v>1</v>
      </c>
      <c r="G14" s="12"/>
      <c r="H14" s="11"/>
      <c r="I14" s="20"/>
    </row>
    <row r="15" ht="80.1" customHeight="1" spans="1:9">
      <c r="A15" s="5">
        <v>12</v>
      </c>
      <c r="B15" s="10" t="s">
        <v>38</v>
      </c>
      <c r="C15" s="10" t="s">
        <v>39</v>
      </c>
      <c r="D15" s="10"/>
      <c r="E15" s="6" t="s">
        <v>20</v>
      </c>
      <c r="F15" s="11">
        <v>1</v>
      </c>
      <c r="G15" s="12"/>
      <c r="H15" s="11"/>
      <c r="I15" s="20"/>
    </row>
    <row r="16" ht="74" customHeight="1" spans="1:9">
      <c r="A16" s="5">
        <v>13</v>
      </c>
      <c r="B16" s="10" t="s">
        <v>40</v>
      </c>
      <c r="C16" s="10" t="s">
        <v>41</v>
      </c>
      <c r="D16" s="10"/>
      <c r="E16" s="6" t="s">
        <v>23</v>
      </c>
      <c r="F16" s="11">
        <v>10</v>
      </c>
      <c r="G16" s="12"/>
      <c r="H16" s="11"/>
      <c r="I16" s="20"/>
    </row>
    <row r="17" ht="84" customHeight="1" spans="1:9">
      <c r="A17" s="5">
        <v>15</v>
      </c>
      <c r="B17" s="10" t="s">
        <v>42</v>
      </c>
      <c r="C17" s="10" t="s">
        <v>43</v>
      </c>
      <c r="D17" s="10"/>
      <c r="E17" s="6" t="s">
        <v>44</v>
      </c>
      <c r="F17" s="11">
        <v>20</v>
      </c>
      <c r="G17" s="12"/>
      <c r="H17" s="11"/>
      <c r="I17" s="20"/>
    </row>
    <row r="18" ht="92" customHeight="1" spans="1:9">
      <c r="A18" s="5">
        <v>16</v>
      </c>
      <c r="B18" s="10" t="s">
        <v>42</v>
      </c>
      <c r="C18" s="10" t="s">
        <v>45</v>
      </c>
      <c r="D18" s="10"/>
      <c r="E18" s="6" t="s">
        <v>44</v>
      </c>
      <c r="F18" s="11">
        <v>2</v>
      </c>
      <c r="G18" s="12"/>
      <c r="H18" s="11"/>
      <c r="I18" s="20"/>
    </row>
    <row r="19" ht="90" customHeight="1" spans="1:9">
      <c r="A19" s="5">
        <v>17</v>
      </c>
      <c r="B19" s="10" t="s">
        <v>46</v>
      </c>
      <c r="C19" s="10" t="s">
        <v>47</v>
      </c>
      <c r="D19" s="10"/>
      <c r="E19" s="6" t="s">
        <v>20</v>
      </c>
      <c r="F19" s="11">
        <v>1</v>
      </c>
      <c r="G19" s="12"/>
      <c r="H19" s="11"/>
      <c r="I19" s="20"/>
    </row>
    <row r="20" ht="63" customHeight="1" spans="1:9">
      <c r="A20" s="5">
        <v>18</v>
      </c>
      <c r="B20" s="10" t="s">
        <v>48</v>
      </c>
      <c r="C20" s="10" t="s">
        <v>49</v>
      </c>
      <c r="D20" s="10"/>
      <c r="E20" s="6" t="s">
        <v>20</v>
      </c>
      <c r="F20" s="11">
        <v>5</v>
      </c>
      <c r="G20" s="12"/>
      <c r="H20" s="11"/>
      <c r="I20" s="20"/>
    </row>
    <row r="21" ht="63" customHeight="1" spans="1:9">
      <c r="A21" s="5">
        <v>19</v>
      </c>
      <c r="B21" s="10" t="s">
        <v>50</v>
      </c>
      <c r="C21" s="10" t="s">
        <v>51</v>
      </c>
      <c r="D21" s="10"/>
      <c r="E21" s="6" t="s">
        <v>17</v>
      </c>
      <c r="F21" s="11">
        <v>1</v>
      </c>
      <c r="G21" s="12"/>
      <c r="H21" s="11"/>
      <c r="I21" s="20"/>
    </row>
    <row r="22" ht="24.95" customHeight="1" spans="1:9">
      <c r="A22" s="32"/>
      <c r="B22" s="10" t="s">
        <v>52</v>
      </c>
      <c r="C22" s="6"/>
      <c r="D22" s="6"/>
      <c r="E22" s="10"/>
      <c r="F22" s="33"/>
      <c r="G22" s="12"/>
      <c r="H22" s="11"/>
      <c r="I22" s="20"/>
    </row>
    <row r="23" ht="157" customHeight="1" spans="1:9">
      <c r="A23" s="5">
        <v>1</v>
      </c>
      <c r="B23" s="10" t="s">
        <v>21</v>
      </c>
      <c r="C23" s="10" t="s">
        <v>53</v>
      </c>
      <c r="D23" s="10"/>
      <c r="E23" s="6" t="s">
        <v>23</v>
      </c>
      <c r="F23" s="11">
        <v>4</v>
      </c>
      <c r="G23" s="12"/>
      <c r="H23" s="11"/>
      <c r="I23" s="20"/>
    </row>
    <row r="24" ht="148" customHeight="1" spans="1:9">
      <c r="A24" s="5">
        <v>2</v>
      </c>
      <c r="B24" s="10" t="s">
        <v>54</v>
      </c>
      <c r="C24" s="10" t="s">
        <v>55</v>
      </c>
      <c r="D24" s="10"/>
      <c r="E24" s="6" t="s">
        <v>12</v>
      </c>
      <c r="F24" s="35">
        <v>4.8</v>
      </c>
      <c r="G24" s="12"/>
      <c r="H24" s="11"/>
      <c r="I24" s="20"/>
    </row>
    <row r="25" ht="99" customHeight="1" spans="1:9">
      <c r="A25" s="5">
        <v>3</v>
      </c>
      <c r="B25" s="10" t="s">
        <v>56</v>
      </c>
      <c r="C25" s="10" t="s">
        <v>57</v>
      </c>
      <c r="D25" s="10"/>
      <c r="E25" s="6" t="s">
        <v>20</v>
      </c>
      <c r="F25" s="11">
        <v>4</v>
      </c>
      <c r="G25" s="12"/>
      <c r="H25" s="11"/>
      <c r="I25" s="20"/>
    </row>
    <row r="26" ht="18" customHeight="1" spans="1:9">
      <c r="A26" s="32"/>
      <c r="B26" s="10" t="s">
        <v>58</v>
      </c>
      <c r="C26" s="6"/>
      <c r="D26" s="6"/>
      <c r="E26" s="10"/>
      <c r="F26" s="33"/>
      <c r="G26" s="12"/>
      <c r="H26" s="11"/>
      <c r="I26" s="20"/>
    </row>
    <row r="27" ht="78" customHeight="1" spans="1:9">
      <c r="A27" s="5">
        <v>1</v>
      </c>
      <c r="B27" s="10" t="s">
        <v>59</v>
      </c>
      <c r="C27" s="10" t="s">
        <v>60</v>
      </c>
      <c r="D27" s="10"/>
      <c r="E27" s="6" t="s">
        <v>61</v>
      </c>
      <c r="F27" s="35">
        <f>1.6*2.5*2</f>
        <v>8</v>
      </c>
      <c r="G27" s="12"/>
      <c r="H27" s="11"/>
      <c r="I27" s="20"/>
    </row>
    <row r="28" ht="99" customHeight="1" spans="1:9">
      <c r="A28" s="5">
        <v>2</v>
      </c>
      <c r="B28" s="10" t="s">
        <v>59</v>
      </c>
      <c r="C28" s="10" t="s">
        <v>62</v>
      </c>
      <c r="D28" s="10"/>
      <c r="E28" s="6" t="s">
        <v>61</v>
      </c>
      <c r="F28" s="35">
        <f>2.2*2.5*2</f>
        <v>11</v>
      </c>
      <c r="G28" s="12"/>
      <c r="H28" s="11"/>
      <c r="I28" s="20"/>
    </row>
    <row r="29" ht="90" customHeight="1" spans="1:9">
      <c r="A29" s="5">
        <v>3</v>
      </c>
      <c r="B29" s="10" t="s">
        <v>59</v>
      </c>
      <c r="C29" s="10" t="s">
        <v>63</v>
      </c>
      <c r="D29" s="10"/>
      <c r="E29" s="6" t="s">
        <v>61</v>
      </c>
      <c r="F29" s="35">
        <f>1.2*2.5*2</f>
        <v>6</v>
      </c>
      <c r="G29" s="12"/>
      <c r="H29" s="11"/>
      <c r="I29" s="20"/>
    </row>
    <row r="30" ht="89" customHeight="1" spans="1:9">
      <c r="A30" s="5">
        <v>4</v>
      </c>
      <c r="B30" s="10" t="s">
        <v>59</v>
      </c>
      <c r="C30" s="10" t="s">
        <v>64</v>
      </c>
      <c r="D30" s="10"/>
      <c r="E30" s="6" t="s">
        <v>61</v>
      </c>
      <c r="F30" s="35">
        <f>1.45*2.5</f>
        <v>3.625</v>
      </c>
      <c r="G30" s="12"/>
      <c r="H30" s="11"/>
      <c r="I30" s="20"/>
    </row>
    <row r="31" ht="115" customHeight="1" spans="1:9">
      <c r="A31" s="5">
        <v>5</v>
      </c>
      <c r="B31" s="10" t="s">
        <v>65</v>
      </c>
      <c r="C31" s="10" t="s">
        <v>66</v>
      </c>
      <c r="D31" s="10"/>
      <c r="E31" s="6" t="s">
        <v>20</v>
      </c>
      <c r="F31" s="11">
        <v>1</v>
      </c>
      <c r="G31" s="12"/>
      <c r="H31" s="11"/>
      <c r="I31" s="20"/>
    </row>
    <row r="32" ht="139" customHeight="1" spans="1:9">
      <c r="A32" s="5">
        <v>6</v>
      </c>
      <c r="B32" s="10" t="s">
        <v>65</v>
      </c>
      <c r="C32" s="10" t="s">
        <v>67</v>
      </c>
      <c r="D32" s="10"/>
      <c r="E32" s="6" t="s">
        <v>20</v>
      </c>
      <c r="F32" s="11">
        <v>1</v>
      </c>
      <c r="G32" s="12"/>
      <c r="H32" s="11"/>
      <c r="I32" s="20"/>
    </row>
    <row r="33" ht="105" customHeight="1" spans="1:9">
      <c r="A33" s="5">
        <v>7</v>
      </c>
      <c r="B33" s="10" t="s">
        <v>68</v>
      </c>
      <c r="C33" s="10" t="s">
        <v>69</v>
      </c>
      <c r="D33" s="10"/>
      <c r="E33" s="6" t="s">
        <v>23</v>
      </c>
      <c r="F33" s="11">
        <v>5</v>
      </c>
      <c r="G33" s="12"/>
      <c r="H33" s="11"/>
      <c r="I33" s="20"/>
    </row>
    <row r="34" ht="96" customHeight="1" spans="1:9">
      <c r="A34" s="5">
        <v>8</v>
      </c>
      <c r="B34" s="10" t="s">
        <v>70</v>
      </c>
      <c r="C34" s="10" t="s">
        <v>71</v>
      </c>
      <c r="D34" s="10"/>
      <c r="E34" s="6" t="s">
        <v>26</v>
      </c>
      <c r="F34" s="11">
        <v>2</v>
      </c>
      <c r="G34" s="12"/>
      <c r="H34" s="11"/>
      <c r="I34" s="20"/>
    </row>
    <row r="35" ht="259" customHeight="1" spans="1:9">
      <c r="A35" s="5">
        <v>9</v>
      </c>
      <c r="B35" s="10" t="s">
        <v>72</v>
      </c>
      <c r="C35" s="10" t="s">
        <v>73</v>
      </c>
      <c r="D35" s="10"/>
      <c r="E35" s="6" t="s">
        <v>33</v>
      </c>
      <c r="F35" s="11">
        <v>2</v>
      </c>
      <c r="G35" s="12"/>
      <c r="H35" s="11"/>
      <c r="I35" s="20"/>
    </row>
    <row r="36" ht="182" customHeight="1" spans="1:9">
      <c r="A36" s="5">
        <v>10</v>
      </c>
      <c r="B36" s="10" t="s">
        <v>74</v>
      </c>
      <c r="C36" s="10" t="s">
        <v>75</v>
      </c>
      <c r="D36" s="10"/>
      <c r="E36" s="6" t="s">
        <v>17</v>
      </c>
      <c r="F36" s="11">
        <v>1</v>
      </c>
      <c r="G36" s="12"/>
      <c r="H36" s="11"/>
      <c r="I36" s="20"/>
    </row>
    <row r="37" ht="114" customHeight="1" spans="1:9">
      <c r="A37" s="5">
        <v>11</v>
      </c>
      <c r="B37" s="10" t="s">
        <v>76</v>
      </c>
      <c r="C37" s="10" t="s">
        <v>77</v>
      </c>
      <c r="D37" s="10"/>
      <c r="E37" s="6" t="s">
        <v>26</v>
      </c>
      <c r="F37" s="11">
        <v>12</v>
      </c>
      <c r="G37" s="12"/>
      <c r="H37" s="11"/>
      <c r="I37" s="20"/>
    </row>
    <row r="38" ht="95" customHeight="1" spans="1:9">
      <c r="A38" s="5">
        <v>12</v>
      </c>
      <c r="B38" s="10" t="s">
        <v>27</v>
      </c>
      <c r="C38" s="10" t="s">
        <v>78</v>
      </c>
      <c r="D38" s="10"/>
      <c r="E38" s="6" t="s">
        <v>20</v>
      </c>
      <c r="F38" s="11">
        <v>3</v>
      </c>
      <c r="G38" s="12"/>
      <c r="H38" s="11"/>
      <c r="I38" s="20"/>
    </row>
    <row r="39" ht="131" customHeight="1" spans="1:9">
      <c r="A39" s="5">
        <v>14</v>
      </c>
      <c r="B39" s="10" t="s">
        <v>79</v>
      </c>
      <c r="C39" s="10" t="s">
        <v>80</v>
      </c>
      <c r="D39" s="10"/>
      <c r="E39" s="6" t="s">
        <v>20</v>
      </c>
      <c r="F39" s="11">
        <v>1</v>
      </c>
      <c r="G39" s="12"/>
      <c r="H39" s="11"/>
      <c r="I39" s="20"/>
    </row>
    <row r="40" ht="108.75" customHeight="1" spans="1:9">
      <c r="A40" s="5">
        <v>15</v>
      </c>
      <c r="B40" s="10" t="s">
        <v>81</v>
      </c>
      <c r="C40" s="10" t="s">
        <v>82</v>
      </c>
      <c r="D40" s="10"/>
      <c r="E40" s="6" t="s">
        <v>20</v>
      </c>
      <c r="F40" s="11">
        <v>6</v>
      </c>
      <c r="G40" s="12"/>
      <c r="H40" s="11"/>
      <c r="I40" s="20"/>
    </row>
    <row r="41" ht="69.95" customHeight="1" spans="1:9">
      <c r="A41" s="5">
        <v>16</v>
      </c>
      <c r="B41" s="10" t="s">
        <v>70</v>
      </c>
      <c r="C41" s="10" t="s">
        <v>83</v>
      </c>
      <c r="D41" s="10"/>
      <c r="E41" s="6" t="s">
        <v>26</v>
      </c>
      <c r="F41" s="11">
        <v>1</v>
      </c>
      <c r="G41" s="12"/>
      <c r="H41" s="11"/>
      <c r="I41" s="20"/>
    </row>
    <row r="42" ht="48.75" customHeight="1" spans="1:9">
      <c r="A42" s="5"/>
      <c r="B42" s="10" t="s">
        <v>84</v>
      </c>
      <c r="C42" s="10"/>
      <c r="D42" s="10"/>
      <c r="E42" s="6"/>
      <c r="F42" s="11"/>
      <c r="G42" s="12"/>
      <c r="H42" s="11"/>
      <c r="I42" s="20"/>
    </row>
    <row r="43" ht="85.5" customHeight="1" spans="1:9">
      <c r="A43" s="5">
        <v>1</v>
      </c>
      <c r="B43" s="10" t="s">
        <v>85</v>
      </c>
      <c r="C43" s="10" t="s">
        <v>86</v>
      </c>
      <c r="D43" s="10"/>
      <c r="E43" s="6" t="s">
        <v>23</v>
      </c>
      <c r="F43" s="11">
        <v>12</v>
      </c>
      <c r="G43" s="12"/>
      <c r="H43" s="11"/>
      <c r="I43" s="20"/>
    </row>
    <row r="44" ht="95.25" customHeight="1" spans="1:9">
      <c r="A44" s="5">
        <v>2</v>
      </c>
      <c r="B44" s="10" t="s">
        <v>87</v>
      </c>
      <c r="C44" s="10" t="s">
        <v>88</v>
      </c>
      <c r="D44" s="10"/>
      <c r="E44" s="6" t="s">
        <v>26</v>
      </c>
      <c r="F44" s="11">
        <v>3</v>
      </c>
      <c r="G44" s="12"/>
      <c r="H44" s="11"/>
      <c r="I44" s="20"/>
    </row>
    <row r="45" ht="61" customHeight="1" spans="1:9">
      <c r="A45" s="5">
        <v>3</v>
      </c>
      <c r="B45" s="10" t="s">
        <v>89</v>
      </c>
      <c r="C45" s="10" t="s">
        <v>90</v>
      </c>
      <c r="D45" s="10"/>
      <c r="E45" s="6" t="s">
        <v>26</v>
      </c>
      <c r="F45" s="11">
        <v>3</v>
      </c>
      <c r="G45" s="12"/>
      <c r="H45" s="11"/>
      <c r="I45" s="20"/>
    </row>
    <row r="46" ht="89" customHeight="1" spans="1:9">
      <c r="A46" s="5">
        <v>4</v>
      </c>
      <c r="B46" s="10" t="s">
        <v>91</v>
      </c>
      <c r="C46" s="10" t="s">
        <v>92</v>
      </c>
      <c r="D46" s="10"/>
      <c r="E46" s="6" t="s">
        <v>61</v>
      </c>
      <c r="F46" s="35">
        <v>2.16</v>
      </c>
      <c r="G46" s="12"/>
      <c r="H46" s="11"/>
      <c r="I46" s="20"/>
    </row>
    <row r="47" ht="108" customHeight="1" spans="1:9">
      <c r="A47" s="5">
        <v>5</v>
      </c>
      <c r="B47" s="10" t="s">
        <v>93</v>
      </c>
      <c r="C47" s="10" t="s">
        <v>94</v>
      </c>
      <c r="D47" s="10"/>
      <c r="E47" s="6" t="s">
        <v>20</v>
      </c>
      <c r="F47" s="11">
        <v>2</v>
      </c>
      <c r="G47" s="12"/>
      <c r="H47" s="11"/>
      <c r="I47" s="20"/>
    </row>
    <row r="48" ht="105" customHeight="1" spans="1:9">
      <c r="A48" s="5">
        <v>6</v>
      </c>
      <c r="B48" s="10" t="s">
        <v>95</v>
      </c>
      <c r="C48" s="10" t="s">
        <v>86</v>
      </c>
      <c r="D48" s="10"/>
      <c r="E48" s="6" t="s">
        <v>23</v>
      </c>
      <c r="F48" s="11">
        <v>2</v>
      </c>
      <c r="G48" s="12"/>
      <c r="H48" s="11"/>
      <c r="I48" s="20"/>
    </row>
    <row r="49" ht="87" customHeight="1" spans="1:9">
      <c r="A49" s="5">
        <v>7</v>
      </c>
      <c r="B49" s="10" t="s">
        <v>96</v>
      </c>
      <c r="C49" s="10" t="s">
        <v>97</v>
      </c>
      <c r="D49" s="10"/>
      <c r="E49" s="6" t="s">
        <v>20</v>
      </c>
      <c r="F49" s="11">
        <v>2</v>
      </c>
      <c r="G49" s="12"/>
      <c r="H49" s="11"/>
      <c r="I49" s="20"/>
    </row>
    <row r="50" ht="59.1" customHeight="1" spans="1:9">
      <c r="A50" s="5">
        <v>8</v>
      </c>
      <c r="B50" s="10" t="s">
        <v>98</v>
      </c>
      <c r="C50" s="10" t="s">
        <v>99</v>
      </c>
      <c r="D50" s="10"/>
      <c r="E50" s="6" t="s">
        <v>17</v>
      </c>
      <c r="F50" s="11">
        <v>2</v>
      </c>
      <c r="G50" s="12"/>
      <c r="H50" s="11"/>
      <c r="I50" s="20"/>
    </row>
    <row r="51" ht="73" customHeight="1" spans="1:9">
      <c r="A51" s="5">
        <v>9</v>
      </c>
      <c r="B51" s="10" t="s">
        <v>100</v>
      </c>
      <c r="C51" s="10" t="s">
        <v>101</v>
      </c>
      <c r="D51" s="10"/>
      <c r="E51" s="6" t="s">
        <v>61</v>
      </c>
      <c r="F51" s="35">
        <v>12</v>
      </c>
      <c r="G51" s="12"/>
      <c r="H51" s="11"/>
      <c r="I51" s="20"/>
    </row>
    <row r="52" ht="90" customHeight="1" spans="1:9">
      <c r="A52" s="5">
        <v>10</v>
      </c>
      <c r="B52" s="10" t="s">
        <v>102</v>
      </c>
      <c r="C52" s="10" t="s">
        <v>103</v>
      </c>
      <c r="D52" s="10"/>
      <c r="E52" s="6" t="s">
        <v>26</v>
      </c>
      <c r="F52" s="11">
        <v>4</v>
      </c>
      <c r="G52" s="12"/>
      <c r="H52" s="11"/>
      <c r="I52" s="20"/>
    </row>
    <row r="53" ht="75.95" customHeight="1" spans="1:9">
      <c r="A53" s="5">
        <v>11</v>
      </c>
      <c r="B53" s="10" t="s">
        <v>42</v>
      </c>
      <c r="C53" s="10" t="s">
        <v>104</v>
      </c>
      <c r="D53" s="10"/>
      <c r="E53" s="6" t="s">
        <v>44</v>
      </c>
      <c r="F53" s="11">
        <v>10</v>
      </c>
      <c r="G53" s="12"/>
      <c r="H53" s="11"/>
      <c r="I53" s="20"/>
    </row>
    <row r="54" ht="73" customHeight="1" spans="1:9">
      <c r="A54" s="5">
        <v>12</v>
      </c>
      <c r="B54" s="10" t="s">
        <v>42</v>
      </c>
      <c r="C54" s="10" t="s">
        <v>105</v>
      </c>
      <c r="D54" s="10"/>
      <c r="E54" s="6" t="s">
        <v>44</v>
      </c>
      <c r="F54" s="11">
        <v>3</v>
      </c>
      <c r="G54" s="12"/>
      <c r="H54" s="11"/>
      <c r="I54" s="20"/>
    </row>
    <row r="55" ht="70" customHeight="1" spans="1:9">
      <c r="A55" s="5">
        <v>13</v>
      </c>
      <c r="B55" s="10" t="s">
        <v>106</v>
      </c>
      <c r="C55" s="10" t="s">
        <v>107</v>
      </c>
      <c r="D55" s="10"/>
      <c r="E55" s="6" t="s">
        <v>20</v>
      </c>
      <c r="F55" s="11">
        <v>2</v>
      </c>
      <c r="G55" s="12"/>
      <c r="H55" s="11"/>
      <c r="I55" s="20"/>
    </row>
    <row r="56" ht="107.25" customHeight="1" spans="1:9">
      <c r="A56" s="5">
        <v>14</v>
      </c>
      <c r="B56" s="10" t="s">
        <v>108</v>
      </c>
      <c r="C56" s="10" t="s">
        <v>109</v>
      </c>
      <c r="D56" s="10"/>
      <c r="E56" s="6" t="s">
        <v>20</v>
      </c>
      <c r="F56" s="11">
        <v>2</v>
      </c>
      <c r="G56" s="12"/>
      <c r="H56" s="11"/>
      <c r="I56" s="20"/>
    </row>
    <row r="57" ht="72" customHeight="1" spans="1:9">
      <c r="A57" s="5">
        <v>15</v>
      </c>
      <c r="B57" s="10" t="s">
        <v>110</v>
      </c>
      <c r="C57" s="10" t="s">
        <v>111</v>
      </c>
      <c r="D57" s="10"/>
      <c r="E57" s="6" t="s">
        <v>26</v>
      </c>
      <c r="F57" s="11">
        <v>2</v>
      </c>
      <c r="G57" s="12"/>
      <c r="H57" s="11"/>
      <c r="I57" s="20"/>
    </row>
    <row r="58" ht="264" customHeight="1" spans="1:9">
      <c r="A58" s="5">
        <v>16</v>
      </c>
      <c r="B58" s="10" t="s">
        <v>112</v>
      </c>
      <c r="C58" s="10" t="s">
        <v>113</v>
      </c>
      <c r="D58" s="10"/>
      <c r="E58" s="6" t="s">
        <v>26</v>
      </c>
      <c r="F58" s="11">
        <v>1</v>
      </c>
      <c r="G58" s="12"/>
      <c r="H58" s="11"/>
      <c r="I58" s="20"/>
    </row>
    <row r="59" ht="24.95" customHeight="1" spans="1:9">
      <c r="A59" s="32"/>
      <c r="B59" s="10" t="s">
        <v>114</v>
      </c>
      <c r="C59" s="6"/>
      <c r="D59" s="6"/>
      <c r="E59" s="10"/>
      <c r="F59" s="33"/>
      <c r="G59" s="12"/>
      <c r="H59" s="11"/>
      <c r="I59" s="20"/>
    </row>
    <row r="60" ht="141" customHeight="1" spans="1:9">
      <c r="A60" s="5">
        <v>1</v>
      </c>
      <c r="B60" s="10" t="s">
        <v>115</v>
      </c>
      <c r="C60" s="10" t="s">
        <v>116</v>
      </c>
      <c r="D60" s="10"/>
      <c r="E60" s="6" t="s">
        <v>26</v>
      </c>
      <c r="F60" s="11">
        <v>4</v>
      </c>
      <c r="G60" s="12"/>
      <c r="H60" s="11"/>
      <c r="I60" s="20"/>
    </row>
    <row r="61" ht="128" customHeight="1" spans="1:9">
      <c r="A61" s="5">
        <v>2</v>
      </c>
      <c r="B61" s="10" t="s">
        <v>117</v>
      </c>
      <c r="C61" s="10" t="s">
        <v>118</v>
      </c>
      <c r="D61" s="10"/>
      <c r="E61" s="6" t="s">
        <v>23</v>
      </c>
      <c r="F61" s="11">
        <v>32</v>
      </c>
      <c r="G61" s="12"/>
      <c r="H61" s="11"/>
      <c r="I61" s="20"/>
    </row>
    <row r="62" ht="132" customHeight="1" spans="1:9">
      <c r="A62" s="5">
        <v>4</v>
      </c>
      <c r="B62" s="10" t="s">
        <v>119</v>
      </c>
      <c r="C62" s="10" t="s">
        <v>120</v>
      </c>
      <c r="D62" s="10"/>
      <c r="E62" s="6" t="s">
        <v>61</v>
      </c>
      <c r="F62" s="35">
        <f>9*2.73</f>
        <v>24.57</v>
      </c>
      <c r="G62" s="12"/>
      <c r="H62" s="11"/>
      <c r="I62" s="20"/>
    </row>
    <row r="63" ht="71" customHeight="1" spans="1:9">
      <c r="A63" s="5">
        <v>6</v>
      </c>
      <c r="B63" s="10" t="s">
        <v>121</v>
      </c>
      <c r="C63" s="10" t="s">
        <v>122</v>
      </c>
      <c r="D63" s="10"/>
      <c r="E63" s="6" t="s">
        <v>123</v>
      </c>
      <c r="F63" s="11">
        <v>4</v>
      </c>
      <c r="G63" s="12"/>
      <c r="H63" s="11"/>
      <c r="I63" s="20"/>
    </row>
    <row r="64" ht="89.25" customHeight="1" spans="1:9">
      <c r="A64" s="5">
        <v>8</v>
      </c>
      <c r="B64" s="10" t="s">
        <v>124</v>
      </c>
      <c r="C64" s="10" t="s">
        <v>125</v>
      </c>
      <c r="D64" s="10"/>
      <c r="E64" s="6" t="s">
        <v>17</v>
      </c>
      <c r="F64" s="11">
        <v>1</v>
      </c>
      <c r="G64" s="12"/>
      <c r="H64" s="11"/>
      <c r="I64" s="20"/>
    </row>
    <row r="65" ht="51" customHeight="1" spans="1:9">
      <c r="A65" s="5"/>
      <c r="B65" s="10" t="s">
        <v>126</v>
      </c>
      <c r="C65" s="10"/>
      <c r="D65" s="10"/>
      <c r="E65" s="6"/>
      <c r="F65" s="11"/>
      <c r="G65" s="12"/>
      <c r="H65" s="11"/>
      <c r="I65" s="20"/>
    </row>
    <row r="66" ht="124.5" customHeight="1" spans="1:9">
      <c r="A66" s="5">
        <v>1</v>
      </c>
      <c r="B66" s="10" t="s">
        <v>127</v>
      </c>
      <c r="C66" s="10" t="s">
        <v>128</v>
      </c>
      <c r="D66" s="10"/>
      <c r="E66" s="6" t="s">
        <v>26</v>
      </c>
      <c r="F66" s="11">
        <v>1</v>
      </c>
      <c r="G66" s="12"/>
      <c r="H66" s="11"/>
      <c r="I66" s="20"/>
    </row>
    <row r="67" ht="121" customHeight="1" spans="1:9">
      <c r="A67" s="5">
        <v>2</v>
      </c>
      <c r="B67" s="10" t="s">
        <v>129</v>
      </c>
      <c r="C67" s="10" t="s">
        <v>130</v>
      </c>
      <c r="D67" s="10"/>
      <c r="E67" s="6" t="s">
        <v>26</v>
      </c>
      <c r="F67" s="11">
        <v>1</v>
      </c>
      <c r="G67" s="12"/>
      <c r="H67" s="11"/>
      <c r="I67" s="20"/>
    </row>
    <row r="68" ht="84.75" customHeight="1" spans="1:9">
      <c r="A68" s="5">
        <v>3</v>
      </c>
      <c r="B68" s="10" t="s">
        <v>29</v>
      </c>
      <c r="C68" s="10" t="s">
        <v>131</v>
      </c>
      <c r="D68" s="10"/>
      <c r="E68" s="6" t="s">
        <v>20</v>
      </c>
      <c r="F68" s="11">
        <v>6</v>
      </c>
      <c r="G68" s="12"/>
      <c r="H68" s="11"/>
      <c r="I68" s="20"/>
    </row>
    <row r="69" ht="117" customHeight="1" spans="1:9">
      <c r="A69" s="5">
        <v>4</v>
      </c>
      <c r="B69" s="10" t="s">
        <v>132</v>
      </c>
      <c r="C69" s="10" t="s">
        <v>133</v>
      </c>
      <c r="D69" s="10"/>
      <c r="E69" s="6" t="s">
        <v>20</v>
      </c>
      <c r="F69" s="11">
        <v>1</v>
      </c>
      <c r="G69" s="12"/>
      <c r="H69" s="11"/>
      <c r="I69" s="20"/>
    </row>
    <row r="70" ht="75" customHeight="1" spans="1:9">
      <c r="A70" s="5">
        <v>5</v>
      </c>
      <c r="B70" s="10" t="s">
        <v>134</v>
      </c>
      <c r="C70" s="10" t="s">
        <v>135</v>
      </c>
      <c r="D70" s="10"/>
      <c r="E70" s="6" t="s">
        <v>20</v>
      </c>
      <c r="F70" s="11">
        <v>3</v>
      </c>
      <c r="G70" s="12"/>
      <c r="H70" s="11"/>
      <c r="I70" s="20"/>
    </row>
    <row r="71" ht="96.75" customHeight="1" spans="1:9">
      <c r="A71" s="5">
        <v>6</v>
      </c>
      <c r="B71" s="10" t="s">
        <v>136</v>
      </c>
      <c r="C71" s="10" t="s">
        <v>137</v>
      </c>
      <c r="D71" s="10"/>
      <c r="E71" s="6" t="s">
        <v>23</v>
      </c>
      <c r="F71" s="11">
        <v>2</v>
      </c>
      <c r="G71" s="12"/>
      <c r="H71" s="11"/>
      <c r="I71" s="20"/>
    </row>
    <row r="72" ht="24.95" customHeight="1" spans="1:9">
      <c r="A72" s="32"/>
      <c r="B72" s="10" t="s">
        <v>138</v>
      </c>
      <c r="C72" s="6"/>
      <c r="D72" s="6"/>
      <c r="E72" s="10"/>
      <c r="F72" s="33"/>
      <c r="G72" s="12"/>
      <c r="H72" s="11"/>
      <c r="I72" s="20"/>
    </row>
    <row r="73" ht="84" customHeight="1" spans="1:9">
      <c r="A73" s="5">
        <v>1</v>
      </c>
      <c r="B73" s="10" t="s">
        <v>139</v>
      </c>
      <c r="C73" s="10" t="s">
        <v>140</v>
      </c>
      <c r="D73" s="10"/>
      <c r="E73" s="6" t="s">
        <v>61</v>
      </c>
      <c r="F73" s="35">
        <v>11.712</v>
      </c>
      <c r="G73" s="12"/>
      <c r="H73" s="11"/>
      <c r="I73" s="20"/>
    </row>
    <row r="74" ht="93" customHeight="1" spans="1:9">
      <c r="A74" s="5">
        <v>2</v>
      </c>
      <c r="B74" s="10" t="s">
        <v>141</v>
      </c>
      <c r="C74" s="10" t="s">
        <v>142</v>
      </c>
      <c r="D74" s="10"/>
      <c r="E74" s="6" t="s">
        <v>20</v>
      </c>
      <c r="F74" s="11">
        <v>3</v>
      </c>
      <c r="G74" s="12"/>
      <c r="H74" s="11"/>
      <c r="I74" s="20"/>
    </row>
    <row r="75" ht="104" customHeight="1" spans="1:9">
      <c r="A75" s="5">
        <v>3</v>
      </c>
      <c r="B75" s="10" t="s">
        <v>143</v>
      </c>
      <c r="C75" s="10" t="s">
        <v>144</v>
      </c>
      <c r="D75" s="10"/>
      <c r="E75" s="6" t="s">
        <v>23</v>
      </c>
      <c r="F75" s="11">
        <v>3</v>
      </c>
      <c r="G75" s="12"/>
      <c r="H75" s="11"/>
      <c r="I75" s="20"/>
    </row>
    <row r="76" ht="89.25" customHeight="1" spans="1:9">
      <c r="A76" s="5">
        <v>4</v>
      </c>
      <c r="B76" s="10" t="s">
        <v>145</v>
      </c>
      <c r="C76" s="10" t="s">
        <v>146</v>
      </c>
      <c r="D76" s="10"/>
      <c r="E76" s="6" t="s">
        <v>26</v>
      </c>
      <c r="F76" s="11">
        <v>3</v>
      </c>
      <c r="G76" s="12"/>
      <c r="H76" s="11"/>
      <c r="I76" s="20"/>
    </row>
    <row r="77" ht="146" customHeight="1" spans="1:9">
      <c r="A77" s="5">
        <v>5</v>
      </c>
      <c r="B77" s="10" t="s">
        <v>147</v>
      </c>
      <c r="C77" s="10" t="s">
        <v>148</v>
      </c>
      <c r="D77" s="10"/>
      <c r="E77" s="6" t="s">
        <v>12</v>
      </c>
      <c r="F77" s="35">
        <v>2.4</v>
      </c>
      <c r="G77" s="12"/>
      <c r="H77" s="11"/>
      <c r="I77" s="20"/>
    </row>
    <row r="78" ht="99" customHeight="1" spans="1:9">
      <c r="A78" s="5">
        <v>6</v>
      </c>
      <c r="B78" s="10" t="s">
        <v>149</v>
      </c>
      <c r="C78" s="10" t="s">
        <v>150</v>
      </c>
      <c r="D78" s="10"/>
      <c r="E78" s="6" t="s">
        <v>20</v>
      </c>
      <c r="F78" s="11">
        <v>2</v>
      </c>
      <c r="G78" s="12"/>
      <c r="H78" s="11"/>
      <c r="I78" s="20"/>
    </row>
    <row r="79" ht="149" customHeight="1" spans="1:9">
      <c r="A79" s="5">
        <v>7</v>
      </c>
      <c r="B79" s="10" t="s">
        <v>151</v>
      </c>
      <c r="C79" s="10" t="s">
        <v>152</v>
      </c>
      <c r="D79" s="10"/>
      <c r="E79" s="6" t="s">
        <v>23</v>
      </c>
      <c r="F79" s="11">
        <v>2</v>
      </c>
      <c r="G79" s="12"/>
      <c r="H79" s="11"/>
      <c r="I79" s="20"/>
    </row>
    <row r="80" ht="90" customHeight="1" spans="1:9">
      <c r="A80" s="5">
        <v>8</v>
      </c>
      <c r="B80" s="10" t="s">
        <v>121</v>
      </c>
      <c r="C80" s="10" t="s">
        <v>153</v>
      </c>
      <c r="D80" s="10"/>
      <c r="E80" s="6" t="s">
        <v>123</v>
      </c>
      <c r="F80" s="11">
        <v>4</v>
      </c>
      <c r="G80" s="12"/>
      <c r="H80" s="11"/>
      <c r="I80" s="20"/>
    </row>
    <row r="81" ht="69" customHeight="1" spans="1:9">
      <c r="A81" s="5">
        <v>9</v>
      </c>
      <c r="B81" s="10" t="s">
        <v>154</v>
      </c>
      <c r="C81" s="10" t="s">
        <v>155</v>
      </c>
      <c r="D81" s="10"/>
      <c r="E81" s="6" t="s">
        <v>26</v>
      </c>
      <c r="F81" s="11">
        <v>3</v>
      </c>
      <c r="G81" s="12"/>
      <c r="H81" s="11"/>
      <c r="I81" s="20"/>
    </row>
    <row r="82" ht="74.1" customHeight="1" spans="1:9">
      <c r="A82" s="5">
        <v>10</v>
      </c>
      <c r="B82" s="10" t="s">
        <v>42</v>
      </c>
      <c r="C82" s="10" t="s">
        <v>156</v>
      </c>
      <c r="D82" s="10"/>
      <c r="E82" s="6" t="s">
        <v>44</v>
      </c>
      <c r="F82" s="11">
        <v>5</v>
      </c>
      <c r="G82" s="12"/>
      <c r="H82" s="11"/>
      <c r="I82" s="20"/>
    </row>
    <row r="83" ht="57" customHeight="1" spans="1:9">
      <c r="A83" s="5">
        <v>11</v>
      </c>
      <c r="B83" s="10" t="s">
        <v>48</v>
      </c>
      <c r="C83" s="10" t="s">
        <v>157</v>
      </c>
      <c r="D83" s="10"/>
      <c r="E83" s="6" t="s">
        <v>20</v>
      </c>
      <c r="F83" s="11">
        <v>2</v>
      </c>
      <c r="G83" s="12"/>
      <c r="H83" s="11"/>
      <c r="I83" s="20"/>
    </row>
    <row r="84" ht="24.95" customHeight="1" spans="1:9">
      <c r="A84" s="5"/>
      <c r="B84" s="10" t="s">
        <v>158</v>
      </c>
      <c r="C84" s="10"/>
      <c r="D84" s="10"/>
      <c r="E84" s="6"/>
      <c r="F84" s="11"/>
      <c r="G84" s="12"/>
      <c r="H84" s="11"/>
      <c r="I84" s="20"/>
    </row>
    <row r="85" ht="125" customHeight="1" spans="1:9">
      <c r="A85" s="5">
        <v>1</v>
      </c>
      <c r="B85" s="10" t="s">
        <v>159</v>
      </c>
      <c r="C85" s="10" t="s">
        <v>160</v>
      </c>
      <c r="D85" s="10"/>
      <c r="E85" s="6" t="s">
        <v>12</v>
      </c>
      <c r="F85" s="35">
        <v>2</v>
      </c>
      <c r="G85" s="12"/>
      <c r="H85" s="11"/>
      <c r="I85" s="20"/>
    </row>
    <row r="86" ht="147" customHeight="1" spans="1:9">
      <c r="A86" s="5">
        <v>2</v>
      </c>
      <c r="B86" s="10" t="s">
        <v>147</v>
      </c>
      <c r="C86" s="10" t="s">
        <v>161</v>
      </c>
      <c r="D86" s="10"/>
      <c r="E86" s="6" t="s">
        <v>12</v>
      </c>
      <c r="F86" s="35">
        <v>1.2</v>
      </c>
      <c r="G86" s="12"/>
      <c r="H86" s="11"/>
      <c r="I86" s="20"/>
    </row>
    <row r="87" ht="72" customHeight="1" spans="1:9">
      <c r="A87" s="5">
        <v>3</v>
      </c>
      <c r="B87" s="10" t="s">
        <v>162</v>
      </c>
      <c r="C87" s="10" t="s">
        <v>163</v>
      </c>
      <c r="D87" s="10"/>
      <c r="E87" s="6" t="s">
        <v>17</v>
      </c>
      <c r="F87" s="11">
        <v>1</v>
      </c>
      <c r="G87" s="12"/>
      <c r="H87" s="11"/>
      <c r="I87" s="20"/>
    </row>
    <row r="88" ht="106.5" customHeight="1" spans="1:9">
      <c r="A88" s="5">
        <v>4</v>
      </c>
      <c r="B88" s="10" t="s">
        <v>149</v>
      </c>
      <c r="C88" s="10" t="s">
        <v>164</v>
      </c>
      <c r="D88" s="10"/>
      <c r="E88" s="6" t="s">
        <v>20</v>
      </c>
      <c r="F88" s="11">
        <v>1</v>
      </c>
      <c r="G88" s="12"/>
      <c r="H88" s="11"/>
      <c r="I88" s="20"/>
    </row>
    <row r="89" ht="144" customHeight="1" spans="1:9">
      <c r="A89" s="5">
        <v>5</v>
      </c>
      <c r="B89" s="10" t="s">
        <v>151</v>
      </c>
      <c r="C89" s="10" t="s">
        <v>165</v>
      </c>
      <c r="D89" s="10"/>
      <c r="E89" s="6" t="s">
        <v>23</v>
      </c>
      <c r="F89" s="11">
        <v>1</v>
      </c>
      <c r="G89" s="12"/>
      <c r="H89" s="11"/>
      <c r="I89" s="20"/>
    </row>
    <row r="90" ht="74.1" customHeight="1" spans="1:9">
      <c r="A90" s="5">
        <v>6</v>
      </c>
      <c r="B90" s="10" t="s">
        <v>48</v>
      </c>
      <c r="C90" s="10" t="s">
        <v>166</v>
      </c>
      <c r="D90" s="10"/>
      <c r="E90" s="6" t="s">
        <v>20</v>
      </c>
      <c r="F90" s="11">
        <v>2</v>
      </c>
      <c r="G90" s="12"/>
      <c r="H90" s="11"/>
      <c r="I90" s="20"/>
    </row>
    <row r="91" ht="76" customHeight="1" spans="1:9">
      <c r="A91" s="5">
        <v>7</v>
      </c>
      <c r="B91" s="10" t="s">
        <v>121</v>
      </c>
      <c r="C91" s="10" t="s">
        <v>167</v>
      </c>
      <c r="D91" s="10"/>
      <c r="E91" s="6" t="s">
        <v>123</v>
      </c>
      <c r="F91" s="11">
        <v>4</v>
      </c>
      <c r="G91" s="12"/>
      <c r="H91" s="11"/>
      <c r="I91" s="20"/>
    </row>
    <row r="92" ht="65.1" customHeight="1" spans="1:9">
      <c r="A92" s="5">
        <v>8</v>
      </c>
      <c r="B92" s="10" t="s">
        <v>154</v>
      </c>
      <c r="C92" s="10" t="s">
        <v>168</v>
      </c>
      <c r="D92" s="10"/>
      <c r="E92" s="6" t="s">
        <v>26</v>
      </c>
      <c r="F92" s="11">
        <v>1</v>
      </c>
      <c r="G92" s="12"/>
      <c r="H92" s="11"/>
      <c r="I92" s="20"/>
    </row>
    <row r="93" ht="69" customHeight="1" spans="1:9">
      <c r="A93" s="5">
        <v>9</v>
      </c>
      <c r="B93" s="10" t="s">
        <v>42</v>
      </c>
      <c r="C93" s="10" t="s">
        <v>169</v>
      </c>
      <c r="D93" s="10"/>
      <c r="E93" s="6" t="s">
        <v>44</v>
      </c>
      <c r="F93" s="11">
        <v>2</v>
      </c>
      <c r="G93" s="12"/>
      <c r="H93" s="11"/>
      <c r="I93" s="20"/>
    </row>
    <row r="94" ht="18" customHeight="1" spans="1:9">
      <c r="A94" s="32"/>
      <c r="B94" s="10" t="s">
        <v>170</v>
      </c>
      <c r="C94" s="6"/>
      <c r="D94" s="6"/>
      <c r="E94" s="10"/>
      <c r="F94" s="33"/>
      <c r="G94" s="12"/>
      <c r="H94" s="11"/>
      <c r="I94" s="20"/>
    </row>
    <row r="95" ht="133" customHeight="1" spans="1:9">
      <c r="A95" s="5">
        <v>1</v>
      </c>
      <c r="B95" s="10" t="s">
        <v>147</v>
      </c>
      <c r="C95" s="10" t="s">
        <v>171</v>
      </c>
      <c r="D95" s="10"/>
      <c r="E95" s="6" t="s">
        <v>12</v>
      </c>
      <c r="F95" s="35">
        <v>2.4</v>
      </c>
      <c r="G95" s="12"/>
      <c r="H95" s="11"/>
      <c r="I95" s="20"/>
    </row>
    <row r="96" ht="120" customHeight="1" spans="1:9">
      <c r="A96" s="5">
        <v>2</v>
      </c>
      <c r="B96" s="10" t="s">
        <v>149</v>
      </c>
      <c r="C96" s="10" t="s">
        <v>172</v>
      </c>
      <c r="D96" s="10"/>
      <c r="E96" s="6" t="s">
        <v>20</v>
      </c>
      <c r="F96" s="11">
        <v>2</v>
      </c>
      <c r="G96" s="12"/>
      <c r="H96" s="11"/>
      <c r="I96" s="20"/>
    </row>
    <row r="97" ht="164" customHeight="1" spans="1:9">
      <c r="A97" s="5">
        <v>3</v>
      </c>
      <c r="B97" s="10" t="s">
        <v>21</v>
      </c>
      <c r="C97" s="10" t="s">
        <v>173</v>
      </c>
      <c r="D97" s="10"/>
      <c r="E97" s="6" t="s">
        <v>23</v>
      </c>
      <c r="F97" s="11">
        <v>2</v>
      </c>
      <c r="G97" s="12"/>
      <c r="H97" s="11"/>
      <c r="I97" s="20"/>
    </row>
    <row r="98" ht="63.95" customHeight="1" spans="1:9">
      <c r="A98" s="5">
        <v>4</v>
      </c>
      <c r="B98" s="10" t="s">
        <v>48</v>
      </c>
      <c r="C98" s="10" t="s">
        <v>174</v>
      </c>
      <c r="D98" s="10"/>
      <c r="E98" s="6" t="s">
        <v>20</v>
      </c>
      <c r="F98" s="11">
        <v>2</v>
      </c>
      <c r="G98" s="12"/>
      <c r="H98" s="11"/>
      <c r="I98" s="20"/>
    </row>
    <row r="99" ht="96" customHeight="1" spans="1:9">
      <c r="A99" s="5">
        <v>5</v>
      </c>
      <c r="B99" s="10" t="s">
        <v>175</v>
      </c>
      <c r="C99" s="10" t="s">
        <v>176</v>
      </c>
      <c r="D99" s="10"/>
      <c r="E99" s="6" t="s">
        <v>20</v>
      </c>
      <c r="F99" s="11">
        <v>1</v>
      </c>
      <c r="G99" s="12"/>
      <c r="H99" s="11"/>
      <c r="I99" s="20"/>
    </row>
    <row r="100" ht="85" customHeight="1" spans="1:9">
      <c r="A100" s="5">
        <v>6</v>
      </c>
      <c r="B100" s="10" t="s">
        <v>177</v>
      </c>
      <c r="C100" s="10" t="s">
        <v>178</v>
      </c>
      <c r="D100" s="10"/>
      <c r="E100" s="6" t="s">
        <v>26</v>
      </c>
      <c r="F100" s="11">
        <v>2</v>
      </c>
      <c r="G100" s="12"/>
      <c r="H100" s="11"/>
      <c r="I100" s="20"/>
    </row>
    <row r="101" ht="89.25" customHeight="1" spans="1:9">
      <c r="A101" s="5">
        <v>7</v>
      </c>
      <c r="B101" s="10" t="s">
        <v>29</v>
      </c>
      <c r="C101" s="10" t="s">
        <v>179</v>
      </c>
      <c r="D101" s="10"/>
      <c r="E101" s="6" t="s">
        <v>20</v>
      </c>
      <c r="F101" s="11">
        <v>6</v>
      </c>
      <c r="G101" s="12"/>
      <c r="H101" s="11"/>
      <c r="I101" s="20"/>
    </row>
    <row r="102" ht="88.5" customHeight="1" spans="1:9">
      <c r="A102" s="5">
        <v>8</v>
      </c>
      <c r="B102" s="10" t="s">
        <v>180</v>
      </c>
      <c r="C102" s="10" t="s">
        <v>181</v>
      </c>
      <c r="D102" s="10"/>
      <c r="E102" s="6" t="s">
        <v>20</v>
      </c>
      <c r="F102" s="11">
        <v>1</v>
      </c>
      <c r="G102" s="12"/>
      <c r="H102" s="11"/>
      <c r="I102" s="20"/>
    </row>
    <row r="103" ht="18" customHeight="1" spans="1:9">
      <c r="A103" s="32"/>
      <c r="B103" s="10" t="s">
        <v>182</v>
      </c>
      <c r="C103" s="6"/>
      <c r="D103" s="6"/>
      <c r="E103" s="10"/>
      <c r="F103" s="33"/>
      <c r="G103" s="12"/>
      <c r="H103" s="11"/>
      <c r="I103" s="20"/>
    </row>
    <row r="104" ht="96" customHeight="1" spans="1:9">
      <c r="A104" s="5">
        <v>1</v>
      </c>
      <c r="B104" s="10" t="s">
        <v>183</v>
      </c>
      <c r="C104" s="10" t="s">
        <v>184</v>
      </c>
      <c r="D104" s="10"/>
      <c r="E104" s="6" t="s">
        <v>61</v>
      </c>
      <c r="F104" s="35">
        <v>6.72</v>
      </c>
      <c r="G104" s="12"/>
      <c r="H104" s="11"/>
      <c r="I104" s="20"/>
    </row>
    <row r="105" ht="141" customHeight="1" spans="1:9">
      <c r="A105" s="5">
        <v>2</v>
      </c>
      <c r="B105" s="10" t="s">
        <v>147</v>
      </c>
      <c r="C105" s="10" t="s">
        <v>185</v>
      </c>
      <c r="D105" s="10"/>
      <c r="E105" s="6" t="s">
        <v>12</v>
      </c>
      <c r="F105" s="35">
        <v>2.4</v>
      </c>
      <c r="G105" s="12"/>
      <c r="H105" s="11"/>
      <c r="I105" s="20"/>
    </row>
    <row r="106" ht="102.75" customHeight="1" spans="1:9">
      <c r="A106" s="5">
        <v>3</v>
      </c>
      <c r="B106" s="10" t="s">
        <v>149</v>
      </c>
      <c r="C106" s="10" t="s">
        <v>186</v>
      </c>
      <c r="D106" s="10"/>
      <c r="E106" s="6" t="s">
        <v>20</v>
      </c>
      <c r="F106" s="11">
        <v>2</v>
      </c>
      <c r="G106" s="12"/>
      <c r="H106" s="11"/>
      <c r="I106" s="20"/>
    </row>
    <row r="107" ht="143" customHeight="1" spans="1:9">
      <c r="A107" s="5">
        <v>4</v>
      </c>
      <c r="B107" s="10" t="s">
        <v>21</v>
      </c>
      <c r="C107" s="10" t="s">
        <v>187</v>
      </c>
      <c r="D107" s="10"/>
      <c r="E107" s="6" t="s">
        <v>23</v>
      </c>
      <c r="F107" s="11">
        <v>2</v>
      </c>
      <c r="G107" s="12"/>
      <c r="H107" s="11"/>
      <c r="I107" s="20"/>
    </row>
    <row r="108" ht="87.75" customHeight="1" spans="1:9">
      <c r="A108" s="5">
        <v>5</v>
      </c>
      <c r="B108" s="10" t="s">
        <v>175</v>
      </c>
      <c r="C108" s="10" t="s">
        <v>188</v>
      </c>
      <c r="D108" s="10"/>
      <c r="E108" s="6" t="s">
        <v>20</v>
      </c>
      <c r="F108" s="11">
        <v>1</v>
      </c>
      <c r="G108" s="12"/>
      <c r="H108" s="11"/>
      <c r="I108" s="20"/>
    </row>
    <row r="109" ht="90.75" customHeight="1" spans="1:9">
      <c r="A109" s="5">
        <v>6</v>
      </c>
      <c r="B109" s="10" t="s">
        <v>177</v>
      </c>
      <c r="C109" s="10" t="s">
        <v>189</v>
      </c>
      <c r="D109" s="10"/>
      <c r="E109" s="6" t="s">
        <v>26</v>
      </c>
      <c r="F109" s="11">
        <v>2</v>
      </c>
      <c r="G109" s="12"/>
      <c r="H109" s="11"/>
      <c r="I109" s="20"/>
    </row>
    <row r="110" ht="75" customHeight="1" spans="1:9">
      <c r="A110" s="5">
        <v>7</v>
      </c>
      <c r="B110" s="10" t="s">
        <v>29</v>
      </c>
      <c r="C110" s="10" t="s">
        <v>190</v>
      </c>
      <c r="D110" s="10"/>
      <c r="E110" s="6" t="s">
        <v>20</v>
      </c>
      <c r="F110" s="11">
        <v>6</v>
      </c>
      <c r="G110" s="12"/>
      <c r="H110" s="11"/>
      <c r="I110" s="20"/>
    </row>
    <row r="111" ht="91.5" customHeight="1" spans="1:9">
      <c r="A111" s="5">
        <v>8</v>
      </c>
      <c r="B111" s="10" t="s">
        <v>180</v>
      </c>
      <c r="C111" s="10" t="s">
        <v>191</v>
      </c>
      <c r="D111" s="10"/>
      <c r="E111" s="6" t="s">
        <v>20</v>
      </c>
      <c r="F111" s="11">
        <v>1</v>
      </c>
      <c r="G111" s="12"/>
      <c r="H111" s="11"/>
      <c r="I111" s="20"/>
    </row>
    <row r="112" ht="81" customHeight="1" spans="1:9">
      <c r="A112" s="5">
        <v>9</v>
      </c>
      <c r="B112" s="10" t="s">
        <v>42</v>
      </c>
      <c r="C112" s="10" t="s">
        <v>192</v>
      </c>
      <c r="D112" s="10"/>
      <c r="E112" s="6" t="s">
        <v>44</v>
      </c>
      <c r="F112" s="11">
        <v>2</v>
      </c>
      <c r="G112" s="12"/>
      <c r="H112" s="11"/>
      <c r="I112" s="20"/>
    </row>
    <row r="113" ht="79" customHeight="1" spans="1:9">
      <c r="A113" s="5">
        <v>10</v>
      </c>
      <c r="B113" s="10" t="s">
        <v>48</v>
      </c>
      <c r="C113" s="10" t="s">
        <v>193</v>
      </c>
      <c r="D113" s="10"/>
      <c r="E113" s="6" t="s">
        <v>20</v>
      </c>
      <c r="F113" s="11">
        <v>2</v>
      </c>
      <c r="G113" s="12"/>
      <c r="H113" s="11"/>
      <c r="I113" s="20"/>
    </row>
    <row r="114" ht="18" customHeight="1" spans="1:9">
      <c r="A114" s="32"/>
      <c r="B114" s="10" t="s">
        <v>194</v>
      </c>
      <c r="C114" s="6"/>
      <c r="D114" s="6"/>
      <c r="E114" s="10"/>
      <c r="F114" s="33"/>
      <c r="G114" s="12"/>
      <c r="H114" s="11"/>
      <c r="I114" s="20"/>
    </row>
    <row r="115" ht="111" customHeight="1" spans="1:9">
      <c r="A115" s="5">
        <v>1</v>
      </c>
      <c r="B115" s="10" t="s">
        <v>195</v>
      </c>
      <c r="C115" s="10" t="s">
        <v>196</v>
      </c>
      <c r="D115" s="10"/>
      <c r="E115" s="6" t="s">
        <v>26</v>
      </c>
      <c r="F115" s="11">
        <v>28</v>
      </c>
      <c r="G115" s="12"/>
      <c r="H115" s="11"/>
      <c r="I115" s="20"/>
    </row>
    <row r="116" ht="141" customHeight="1" spans="1:9">
      <c r="A116" s="5">
        <v>2</v>
      </c>
      <c r="B116" s="10" t="s">
        <v>21</v>
      </c>
      <c r="C116" s="10" t="s">
        <v>197</v>
      </c>
      <c r="D116" s="10"/>
      <c r="E116" s="6" t="s">
        <v>23</v>
      </c>
      <c r="F116" s="11">
        <v>28</v>
      </c>
      <c r="G116" s="12"/>
      <c r="H116" s="11"/>
      <c r="I116" s="20"/>
    </row>
    <row r="117" ht="72" customHeight="1" spans="1:9">
      <c r="A117" s="5">
        <v>3</v>
      </c>
      <c r="B117" s="10" t="s">
        <v>154</v>
      </c>
      <c r="C117" s="10" t="s">
        <v>198</v>
      </c>
      <c r="D117" s="10"/>
      <c r="E117" s="6" t="s">
        <v>26</v>
      </c>
      <c r="F117" s="11">
        <v>5</v>
      </c>
      <c r="G117" s="12"/>
      <c r="H117" s="11"/>
      <c r="I117" s="20"/>
    </row>
    <row r="118" ht="76" customHeight="1" spans="1:9">
      <c r="A118" s="5">
        <v>4</v>
      </c>
      <c r="B118" s="10" t="s">
        <v>42</v>
      </c>
      <c r="C118" s="10" t="s">
        <v>199</v>
      </c>
      <c r="D118" s="10"/>
      <c r="E118" s="6" t="s">
        <v>44</v>
      </c>
      <c r="F118" s="11">
        <v>10</v>
      </c>
      <c r="G118" s="12"/>
      <c r="H118" s="11"/>
      <c r="I118" s="20"/>
    </row>
    <row r="119" ht="72" customHeight="1" spans="1:9">
      <c r="A119" s="5">
        <v>5</v>
      </c>
      <c r="B119" s="10" t="s">
        <v>200</v>
      </c>
      <c r="C119" s="10" t="s">
        <v>201</v>
      </c>
      <c r="D119" s="10"/>
      <c r="E119" s="6" t="s">
        <v>202</v>
      </c>
      <c r="F119" s="11">
        <v>1</v>
      </c>
      <c r="G119" s="12"/>
      <c r="H119" s="11"/>
      <c r="I119" s="11"/>
    </row>
    <row r="120" ht="63" customHeight="1" spans="1:9">
      <c r="A120" s="5">
        <v>6</v>
      </c>
      <c r="B120" s="10" t="s">
        <v>48</v>
      </c>
      <c r="C120" s="10" t="s">
        <v>203</v>
      </c>
      <c r="D120" s="10"/>
      <c r="E120" s="6" t="s">
        <v>20</v>
      </c>
      <c r="F120" s="11">
        <v>2</v>
      </c>
      <c r="G120" s="12"/>
      <c r="H120" s="11"/>
      <c r="I120" s="20"/>
    </row>
    <row r="121" ht="18" customHeight="1" spans="1:9">
      <c r="A121" s="32"/>
      <c r="B121" s="10" t="s">
        <v>204</v>
      </c>
      <c r="C121" s="6"/>
      <c r="D121" s="6"/>
      <c r="E121" s="10"/>
      <c r="F121" s="33"/>
      <c r="G121" s="12"/>
      <c r="H121" s="11"/>
      <c r="I121" s="20"/>
    </row>
    <row r="122" ht="88" customHeight="1" spans="1:9">
      <c r="A122" s="5">
        <v>1</v>
      </c>
      <c r="B122" s="10" t="s">
        <v>59</v>
      </c>
      <c r="C122" s="10" t="s">
        <v>205</v>
      </c>
      <c r="D122" s="10"/>
      <c r="E122" s="6" t="s">
        <v>61</v>
      </c>
      <c r="F122" s="35">
        <f>6.72*2</f>
        <v>13.44</v>
      </c>
      <c r="G122" s="12"/>
      <c r="H122" s="11"/>
      <c r="I122" s="20"/>
    </row>
    <row r="123" ht="142" customHeight="1" spans="1:9">
      <c r="A123" s="5">
        <v>2</v>
      </c>
      <c r="B123" s="10" t="s">
        <v>147</v>
      </c>
      <c r="C123" s="10" t="s">
        <v>206</v>
      </c>
      <c r="D123" s="10"/>
      <c r="E123" s="6" t="s">
        <v>12</v>
      </c>
      <c r="F123" s="35">
        <v>14.4</v>
      </c>
      <c r="G123" s="12"/>
      <c r="H123" s="11"/>
      <c r="I123" s="20"/>
    </row>
    <row r="124" ht="93.75" customHeight="1" spans="1:9">
      <c r="A124" s="5">
        <v>3</v>
      </c>
      <c r="B124" s="10" t="s">
        <v>149</v>
      </c>
      <c r="C124" s="10" t="s">
        <v>207</v>
      </c>
      <c r="D124" s="10"/>
      <c r="E124" s="6" t="s">
        <v>20</v>
      </c>
      <c r="F124" s="11">
        <v>12</v>
      </c>
      <c r="G124" s="12"/>
      <c r="H124" s="11"/>
      <c r="I124" s="20"/>
    </row>
    <row r="125" ht="159" customHeight="1" spans="1:9">
      <c r="A125" s="5">
        <v>4</v>
      </c>
      <c r="B125" s="10" t="s">
        <v>21</v>
      </c>
      <c r="C125" s="10" t="s">
        <v>208</v>
      </c>
      <c r="D125" s="10"/>
      <c r="E125" s="6" t="s">
        <v>23</v>
      </c>
      <c r="F125" s="11">
        <v>12</v>
      </c>
      <c r="G125" s="12"/>
      <c r="H125" s="11"/>
      <c r="I125" s="20"/>
    </row>
    <row r="126" ht="90.75" customHeight="1" spans="1:9">
      <c r="A126" s="5">
        <v>5</v>
      </c>
      <c r="B126" s="10" t="s">
        <v>121</v>
      </c>
      <c r="C126" s="10" t="s">
        <v>209</v>
      </c>
      <c r="D126" s="10"/>
      <c r="E126" s="6" t="s">
        <v>123</v>
      </c>
      <c r="F126" s="11">
        <v>4</v>
      </c>
      <c r="G126" s="12"/>
      <c r="H126" s="11"/>
      <c r="I126" s="20"/>
    </row>
    <row r="127" ht="75" customHeight="1" spans="1:9">
      <c r="A127" s="5">
        <v>6</v>
      </c>
      <c r="B127" s="10" t="s">
        <v>154</v>
      </c>
      <c r="C127" s="10" t="s">
        <v>210</v>
      </c>
      <c r="D127" s="10"/>
      <c r="E127" s="6" t="s">
        <v>26</v>
      </c>
      <c r="F127" s="11">
        <v>5</v>
      </c>
      <c r="G127" s="12"/>
      <c r="H127" s="11"/>
      <c r="I127" s="20"/>
    </row>
    <row r="128" ht="82" customHeight="1" spans="1:9">
      <c r="A128" s="5">
        <v>7</v>
      </c>
      <c r="B128" s="10" t="s">
        <v>42</v>
      </c>
      <c r="C128" s="10" t="s">
        <v>211</v>
      </c>
      <c r="D128" s="10"/>
      <c r="E128" s="6" t="s">
        <v>44</v>
      </c>
      <c r="F128" s="11">
        <v>10</v>
      </c>
      <c r="G128" s="12"/>
      <c r="H128" s="11"/>
      <c r="I128" s="20"/>
    </row>
    <row r="129" ht="71" customHeight="1" spans="1:9">
      <c r="A129" s="5">
        <v>8</v>
      </c>
      <c r="B129" s="10" t="s">
        <v>48</v>
      </c>
      <c r="C129" s="10" t="s">
        <v>212</v>
      </c>
      <c r="D129" s="10"/>
      <c r="E129" s="6" t="s">
        <v>20</v>
      </c>
      <c r="F129" s="11">
        <v>2</v>
      </c>
      <c r="G129" s="12"/>
      <c r="H129" s="11"/>
      <c r="I129" s="20"/>
    </row>
    <row r="130" ht="18" customHeight="1" spans="1:9">
      <c r="A130" s="32"/>
      <c r="B130" s="10" t="s">
        <v>213</v>
      </c>
      <c r="C130" s="6"/>
      <c r="D130" s="6"/>
      <c r="E130" s="10"/>
      <c r="F130" s="33"/>
      <c r="G130" s="12"/>
      <c r="H130" s="11"/>
      <c r="I130" s="20"/>
    </row>
    <row r="131" ht="139" customHeight="1" spans="1:9">
      <c r="A131" s="5">
        <v>1</v>
      </c>
      <c r="B131" s="10" t="s">
        <v>147</v>
      </c>
      <c r="C131" s="10" t="s">
        <v>214</v>
      </c>
      <c r="D131" s="10"/>
      <c r="E131" s="6" t="s">
        <v>12</v>
      </c>
      <c r="F131" s="35">
        <v>3.6</v>
      </c>
      <c r="G131" s="12"/>
      <c r="H131" s="11"/>
      <c r="I131" s="20"/>
    </row>
    <row r="132" ht="104.25" customHeight="1" spans="1:9">
      <c r="A132" s="5">
        <v>2</v>
      </c>
      <c r="B132" s="10" t="s">
        <v>149</v>
      </c>
      <c r="C132" s="10" t="s">
        <v>215</v>
      </c>
      <c r="D132" s="10"/>
      <c r="E132" s="6" t="s">
        <v>20</v>
      </c>
      <c r="F132" s="11">
        <v>2</v>
      </c>
      <c r="G132" s="12"/>
      <c r="H132" s="11"/>
      <c r="I132" s="20"/>
    </row>
    <row r="133" ht="136.5" customHeight="1" spans="1:9">
      <c r="A133" s="5">
        <v>3</v>
      </c>
      <c r="B133" s="10" t="s">
        <v>21</v>
      </c>
      <c r="C133" s="10" t="s">
        <v>216</v>
      </c>
      <c r="D133" s="10"/>
      <c r="E133" s="6" t="s">
        <v>23</v>
      </c>
      <c r="F133" s="11">
        <v>2</v>
      </c>
      <c r="G133" s="12"/>
      <c r="H133" s="11"/>
      <c r="I133" s="20"/>
    </row>
    <row r="134" ht="86.25" customHeight="1" spans="1:9">
      <c r="A134" s="5">
        <v>4</v>
      </c>
      <c r="B134" s="10" t="s">
        <v>183</v>
      </c>
      <c r="C134" s="10" t="s">
        <v>217</v>
      </c>
      <c r="D134" s="10"/>
      <c r="E134" s="6" t="s">
        <v>61</v>
      </c>
      <c r="F134" s="35">
        <v>6.72</v>
      </c>
      <c r="G134" s="12"/>
      <c r="H134" s="11"/>
      <c r="I134" s="20"/>
    </row>
    <row r="135" ht="69" customHeight="1" spans="1:9">
      <c r="A135" s="5">
        <v>5</v>
      </c>
      <c r="B135" s="10" t="s">
        <v>121</v>
      </c>
      <c r="C135" s="10" t="s">
        <v>218</v>
      </c>
      <c r="D135" s="10"/>
      <c r="E135" s="6" t="s">
        <v>123</v>
      </c>
      <c r="F135" s="11">
        <v>4</v>
      </c>
      <c r="G135" s="12"/>
      <c r="H135" s="11"/>
      <c r="I135" s="20"/>
    </row>
    <row r="136" ht="87" customHeight="1" spans="1:9">
      <c r="A136" s="5">
        <v>6</v>
      </c>
      <c r="B136" s="10" t="s">
        <v>175</v>
      </c>
      <c r="C136" s="10" t="s">
        <v>219</v>
      </c>
      <c r="D136" s="10"/>
      <c r="E136" s="6" t="s">
        <v>20</v>
      </c>
      <c r="F136" s="11">
        <v>1</v>
      </c>
      <c r="G136" s="12"/>
      <c r="H136" s="11"/>
      <c r="I136" s="20"/>
    </row>
    <row r="137" ht="112.5" customHeight="1" spans="1:9">
      <c r="A137" s="5">
        <v>7</v>
      </c>
      <c r="B137" s="10" t="s">
        <v>177</v>
      </c>
      <c r="C137" s="10" t="s">
        <v>220</v>
      </c>
      <c r="D137" s="10"/>
      <c r="E137" s="6" t="s">
        <v>26</v>
      </c>
      <c r="F137" s="11">
        <v>2</v>
      </c>
      <c r="G137" s="12"/>
      <c r="H137" s="11"/>
      <c r="I137" s="20"/>
    </row>
    <row r="138" ht="76.5" customHeight="1" spans="1:9">
      <c r="A138" s="5">
        <v>8</v>
      </c>
      <c r="B138" s="10" t="s">
        <v>29</v>
      </c>
      <c r="C138" s="10" t="s">
        <v>221</v>
      </c>
      <c r="D138" s="10"/>
      <c r="E138" s="6" t="s">
        <v>20</v>
      </c>
      <c r="F138" s="11">
        <v>6</v>
      </c>
      <c r="G138" s="12"/>
      <c r="H138" s="11"/>
      <c r="I138" s="20"/>
    </row>
    <row r="139" ht="75" customHeight="1" spans="1:9">
      <c r="A139" s="5">
        <v>9</v>
      </c>
      <c r="B139" s="10" t="s">
        <v>180</v>
      </c>
      <c r="C139" s="10" t="s">
        <v>222</v>
      </c>
      <c r="D139" s="10"/>
      <c r="E139" s="6" t="s">
        <v>20</v>
      </c>
      <c r="F139" s="11">
        <v>1</v>
      </c>
      <c r="G139" s="12"/>
      <c r="H139" s="11"/>
      <c r="I139" s="20"/>
    </row>
    <row r="140" ht="78" customHeight="1" spans="1:9">
      <c r="A140" s="5">
        <v>10</v>
      </c>
      <c r="B140" s="10" t="s">
        <v>42</v>
      </c>
      <c r="C140" s="10" t="s">
        <v>223</v>
      </c>
      <c r="D140" s="10"/>
      <c r="E140" s="6" t="s">
        <v>44</v>
      </c>
      <c r="F140" s="11">
        <v>2</v>
      </c>
      <c r="G140" s="12"/>
      <c r="H140" s="11"/>
      <c r="I140" s="20"/>
    </row>
    <row r="141" ht="60" customHeight="1" spans="1:9">
      <c r="A141" s="5">
        <v>11</v>
      </c>
      <c r="B141" s="10" t="s">
        <v>48</v>
      </c>
      <c r="C141" s="10" t="s">
        <v>224</v>
      </c>
      <c r="D141" s="10"/>
      <c r="E141" s="6" t="s">
        <v>20</v>
      </c>
      <c r="F141" s="11">
        <v>2</v>
      </c>
      <c r="G141" s="12"/>
      <c r="H141" s="11"/>
      <c r="I141" s="20"/>
    </row>
    <row r="142" ht="18" customHeight="1" spans="1:9">
      <c r="A142" s="32"/>
      <c r="B142" s="10" t="s">
        <v>225</v>
      </c>
      <c r="C142" s="6"/>
      <c r="D142" s="6"/>
      <c r="E142" s="10"/>
      <c r="F142" s="33"/>
      <c r="G142" s="12"/>
      <c r="H142" s="11"/>
      <c r="I142" s="20"/>
    </row>
    <row r="143" ht="86" customHeight="1" spans="1:9">
      <c r="A143" s="5">
        <v>1</v>
      </c>
      <c r="B143" s="10" t="s">
        <v>226</v>
      </c>
      <c r="C143" s="10" t="s">
        <v>227</v>
      </c>
      <c r="D143" s="10"/>
      <c r="E143" s="6" t="s">
        <v>12</v>
      </c>
      <c r="F143" s="35">
        <v>97.4</v>
      </c>
      <c r="G143" s="12"/>
      <c r="H143" s="11"/>
      <c r="I143" s="20"/>
    </row>
    <row r="144" ht="67" customHeight="1" spans="1:9">
      <c r="A144" s="5">
        <v>2</v>
      </c>
      <c r="B144" s="10" t="s">
        <v>228</v>
      </c>
      <c r="C144" s="10" t="s">
        <v>229</v>
      </c>
      <c r="D144" s="10"/>
      <c r="E144" s="6" t="s">
        <v>12</v>
      </c>
      <c r="F144" s="35">
        <v>97.4</v>
      </c>
      <c r="G144" s="12"/>
      <c r="H144" s="11"/>
      <c r="I144" s="20"/>
    </row>
    <row r="145" ht="76" customHeight="1" spans="1:9">
      <c r="A145" s="5">
        <v>3</v>
      </c>
      <c r="B145" s="10" t="s">
        <v>230</v>
      </c>
      <c r="C145" s="10" t="s">
        <v>231</v>
      </c>
      <c r="D145" s="10"/>
      <c r="E145" s="6" t="s">
        <v>12</v>
      </c>
      <c r="F145" s="35">
        <v>97.4</v>
      </c>
      <c r="G145" s="12"/>
      <c r="H145" s="11"/>
      <c r="I145" s="20"/>
    </row>
    <row r="146" ht="97" customHeight="1" spans="1:9">
      <c r="A146" s="5">
        <v>4</v>
      </c>
      <c r="B146" s="10" t="s">
        <v>232</v>
      </c>
      <c r="C146" s="10" t="s">
        <v>233</v>
      </c>
      <c r="D146" s="10"/>
      <c r="E146" s="6" t="s">
        <v>61</v>
      </c>
      <c r="F146" s="35">
        <v>16.625</v>
      </c>
      <c r="G146" s="12"/>
      <c r="H146" s="11"/>
      <c r="I146" s="20"/>
    </row>
    <row r="147" ht="84" customHeight="1" spans="1:9">
      <c r="A147" s="5">
        <v>5</v>
      </c>
      <c r="B147" s="10" t="s">
        <v>234</v>
      </c>
      <c r="C147" s="10" t="s">
        <v>235</v>
      </c>
      <c r="D147" s="10"/>
      <c r="E147" s="6" t="s">
        <v>61</v>
      </c>
      <c r="F147" s="35">
        <v>4.2</v>
      </c>
      <c r="G147" s="12"/>
      <c r="H147" s="11"/>
      <c r="I147" s="20"/>
    </row>
    <row r="148" ht="84" customHeight="1" spans="1:9">
      <c r="A148" s="5">
        <v>6</v>
      </c>
      <c r="B148" s="10" t="s">
        <v>234</v>
      </c>
      <c r="C148" s="10" t="s">
        <v>236</v>
      </c>
      <c r="D148" s="10"/>
      <c r="E148" s="6" t="s">
        <v>61</v>
      </c>
      <c r="F148" s="35">
        <v>4.2</v>
      </c>
      <c r="G148" s="12"/>
      <c r="H148" s="11"/>
      <c r="I148" s="20"/>
    </row>
    <row r="149" ht="84" customHeight="1" spans="1:9">
      <c r="A149" s="5">
        <v>7</v>
      </c>
      <c r="B149" s="10" t="s">
        <v>237</v>
      </c>
      <c r="C149" s="10" t="s">
        <v>238</v>
      </c>
      <c r="D149" s="10"/>
      <c r="E149" s="6" t="s">
        <v>20</v>
      </c>
      <c r="F149" s="11">
        <v>2</v>
      </c>
      <c r="G149" s="12"/>
      <c r="H149" s="11"/>
      <c r="I149" s="20"/>
    </row>
    <row r="150" ht="78.95" customHeight="1" spans="1:9">
      <c r="A150" s="5">
        <v>8</v>
      </c>
      <c r="B150" s="10" t="s">
        <v>239</v>
      </c>
      <c r="C150" s="10" t="s">
        <v>240</v>
      </c>
      <c r="D150" s="10"/>
      <c r="E150" s="6" t="s">
        <v>61</v>
      </c>
      <c r="F150" s="35">
        <v>2</v>
      </c>
      <c r="G150" s="12"/>
      <c r="H150" s="11"/>
      <c r="I150" s="20"/>
    </row>
    <row r="151" ht="78.95" customHeight="1" spans="1:9">
      <c r="A151" s="5">
        <v>9</v>
      </c>
      <c r="B151" s="10" t="s">
        <v>241</v>
      </c>
      <c r="C151" s="10" t="s">
        <v>242</v>
      </c>
      <c r="D151" s="10"/>
      <c r="E151" s="6" t="s">
        <v>17</v>
      </c>
      <c r="F151" s="11">
        <v>1</v>
      </c>
      <c r="G151" s="12"/>
      <c r="H151" s="11"/>
      <c r="I151" s="20"/>
    </row>
    <row r="152" ht="78.95" customHeight="1" spans="1:9">
      <c r="A152" s="5">
        <v>10</v>
      </c>
      <c r="B152" s="10" t="s">
        <v>234</v>
      </c>
      <c r="C152" s="10" t="s">
        <v>243</v>
      </c>
      <c r="D152" s="10"/>
      <c r="E152" s="6" t="s">
        <v>61</v>
      </c>
      <c r="F152" s="35">
        <v>2</v>
      </c>
      <c r="G152" s="12"/>
      <c r="H152" s="11"/>
      <c r="I152" s="20"/>
    </row>
    <row r="153" ht="78" customHeight="1" spans="1:9">
      <c r="A153" s="5">
        <v>11</v>
      </c>
      <c r="B153" s="10" t="s">
        <v>234</v>
      </c>
      <c r="C153" s="10" t="s">
        <v>244</v>
      </c>
      <c r="D153" s="10"/>
      <c r="E153" s="6" t="s">
        <v>61</v>
      </c>
      <c r="F153" s="35">
        <v>4.2</v>
      </c>
      <c r="G153" s="12"/>
      <c r="H153" s="11"/>
      <c r="I153" s="20"/>
    </row>
    <row r="154" ht="78" customHeight="1" spans="1:9">
      <c r="A154" s="5">
        <v>12</v>
      </c>
      <c r="B154" s="10" t="s">
        <v>234</v>
      </c>
      <c r="C154" s="10" t="s">
        <v>245</v>
      </c>
      <c r="D154" s="10"/>
      <c r="E154" s="6" t="s">
        <v>61</v>
      </c>
      <c r="F154" s="35">
        <v>4.2</v>
      </c>
      <c r="G154" s="12"/>
      <c r="H154" s="11"/>
      <c r="I154" s="20"/>
    </row>
    <row r="155" ht="78" customHeight="1" spans="1:9">
      <c r="A155" s="5">
        <v>13</v>
      </c>
      <c r="B155" s="10" t="s">
        <v>241</v>
      </c>
      <c r="C155" s="10" t="s">
        <v>246</v>
      </c>
      <c r="D155" s="10"/>
      <c r="E155" s="6" t="s">
        <v>17</v>
      </c>
      <c r="F155" s="11">
        <v>1</v>
      </c>
      <c r="G155" s="12"/>
      <c r="H155" s="11"/>
      <c r="I155" s="20"/>
    </row>
    <row r="156" ht="78" customHeight="1" spans="1:9">
      <c r="A156" s="5">
        <v>14</v>
      </c>
      <c r="B156" s="10" t="s">
        <v>234</v>
      </c>
      <c r="C156" s="10" t="s">
        <v>247</v>
      </c>
      <c r="D156" s="10"/>
      <c r="E156" s="6" t="s">
        <v>61</v>
      </c>
      <c r="F156" s="35">
        <v>4.2</v>
      </c>
      <c r="G156" s="12"/>
      <c r="H156" s="11"/>
      <c r="I156" s="20"/>
    </row>
    <row r="157" ht="78" customHeight="1" spans="1:9">
      <c r="A157" s="5">
        <v>15</v>
      </c>
      <c r="B157" s="10" t="s">
        <v>234</v>
      </c>
      <c r="C157" s="10" t="s">
        <v>248</v>
      </c>
      <c r="D157" s="10"/>
      <c r="E157" s="6" t="s">
        <v>61</v>
      </c>
      <c r="F157" s="35">
        <v>4.2</v>
      </c>
      <c r="G157" s="12"/>
      <c r="H157" s="11"/>
      <c r="I157" s="20"/>
    </row>
    <row r="158" ht="81" customHeight="1" spans="1:9">
      <c r="A158" s="5">
        <v>16</v>
      </c>
      <c r="B158" s="10" t="s">
        <v>234</v>
      </c>
      <c r="C158" s="10" t="s">
        <v>249</v>
      </c>
      <c r="D158" s="10"/>
      <c r="E158" s="6" t="s">
        <v>61</v>
      </c>
      <c r="F158" s="35">
        <v>3.75</v>
      </c>
      <c r="G158" s="12"/>
      <c r="H158" s="11"/>
      <c r="I158" s="20"/>
    </row>
    <row r="159" ht="81" customHeight="1" spans="1:9">
      <c r="A159" s="5">
        <v>17</v>
      </c>
      <c r="B159" s="10" t="s">
        <v>234</v>
      </c>
      <c r="C159" s="10" t="s">
        <v>250</v>
      </c>
      <c r="D159" s="10"/>
      <c r="E159" s="6" t="s">
        <v>61</v>
      </c>
      <c r="F159" s="35">
        <v>2.7</v>
      </c>
      <c r="G159" s="12"/>
      <c r="H159" s="11"/>
      <c r="I159" s="20"/>
    </row>
    <row r="160" ht="81" customHeight="1" spans="1:9">
      <c r="A160" s="5">
        <v>18</v>
      </c>
      <c r="B160" s="10" t="s">
        <v>234</v>
      </c>
      <c r="C160" s="10" t="s">
        <v>251</v>
      </c>
      <c r="D160" s="10"/>
      <c r="E160" s="6" t="s">
        <v>61</v>
      </c>
      <c r="F160" s="35">
        <v>4.2</v>
      </c>
      <c r="G160" s="12"/>
      <c r="H160" s="11"/>
      <c r="I160" s="20"/>
    </row>
    <row r="161" ht="81" customHeight="1" spans="1:9">
      <c r="A161" s="5">
        <v>19</v>
      </c>
      <c r="B161" s="10" t="s">
        <v>234</v>
      </c>
      <c r="C161" s="10" t="s">
        <v>252</v>
      </c>
      <c r="D161" s="10"/>
      <c r="E161" s="6" t="s">
        <v>61</v>
      </c>
      <c r="F161" s="35">
        <v>2.7</v>
      </c>
      <c r="G161" s="12"/>
      <c r="H161" s="11"/>
      <c r="I161" s="20"/>
    </row>
    <row r="162" ht="81" customHeight="1" spans="1:9">
      <c r="A162" s="5">
        <v>20</v>
      </c>
      <c r="B162" s="10" t="s">
        <v>234</v>
      </c>
      <c r="C162" s="10" t="s">
        <v>253</v>
      </c>
      <c r="D162" s="10"/>
      <c r="E162" s="6" t="s">
        <v>61</v>
      </c>
      <c r="F162" s="35">
        <v>2.7</v>
      </c>
      <c r="G162" s="12"/>
      <c r="H162" s="11"/>
      <c r="I162" s="20"/>
    </row>
    <row r="163" ht="81" customHeight="1" spans="1:9">
      <c r="A163" s="5">
        <v>21</v>
      </c>
      <c r="B163" s="10" t="s">
        <v>254</v>
      </c>
      <c r="C163" s="10" t="s">
        <v>255</v>
      </c>
      <c r="D163" s="10"/>
      <c r="E163" s="6" t="s">
        <v>61</v>
      </c>
      <c r="F163" s="35">
        <v>9.6</v>
      </c>
      <c r="G163" s="12"/>
      <c r="H163" s="11"/>
      <c r="I163" s="20"/>
    </row>
    <row r="164" ht="20.1" customHeight="1" spans="1:9">
      <c r="A164" s="32"/>
      <c r="B164" s="10" t="s">
        <v>256</v>
      </c>
      <c r="C164" s="6"/>
      <c r="D164" s="6"/>
      <c r="E164" s="10"/>
      <c r="F164" s="33"/>
      <c r="G164" s="12"/>
      <c r="H164" s="11"/>
      <c r="I164" s="20"/>
    </row>
    <row r="165" ht="18" customHeight="1" spans="1:9">
      <c r="A165" s="32"/>
      <c r="B165" s="10" t="s">
        <v>257</v>
      </c>
      <c r="C165" s="6"/>
      <c r="D165" s="6"/>
      <c r="E165" s="10"/>
      <c r="F165" s="33"/>
      <c r="G165" s="12"/>
      <c r="H165" s="11"/>
      <c r="I165" s="20"/>
    </row>
    <row r="166" ht="50.1" customHeight="1" spans="1:9">
      <c r="A166" s="5">
        <v>1</v>
      </c>
      <c r="B166" s="10" t="s">
        <v>258</v>
      </c>
      <c r="C166" s="10" t="s">
        <v>259</v>
      </c>
      <c r="D166" s="10"/>
      <c r="E166" s="6" t="s">
        <v>260</v>
      </c>
      <c r="F166" s="11">
        <v>90</v>
      </c>
      <c r="G166" s="12"/>
      <c r="H166" s="11"/>
      <c r="I166" s="20"/>
    </row>
    <row r="167" ht="50.1" customHeight="1" spans="1:9">
      <c r="A167" s="5">
        <v>2</v>
      </c>
      <c r="B167" s="10" t="s">
        <v>261</v>
      </c>
      <c r="C167" s="10" t="s">
        <v>262</v>
      </c>
      <c r="D167" s="10"/>
      <c r="E167" s="6" t="s">
        <v>33</v>
      </c>
      <c r="F167" s="11">
        <v>1</v>
      </c>
      <c r="G167" s="12"/>
      <c r="H167" s="11"/>
      <c r="I167" s="20"/>
    </row>
    <row r="168" ht="72" customHeight="1" spans="1:9">
      <c r="A168" s="5">
        <v>3</v>
      </c>
      <c r="B168" s="10" t="s">
        <v>263</v>
      </c>
      <c r="C168" s="10" t="s">
        <v>264</v>
      </c>
      <c r="D168" s="10"/>
      <c r="E168" s="6" t="s">
        <v>33</v>
      </c>
      <c r="F168" s="11">
        <v>1</v>
      </c>
      <c r="G168" s="12"/>
      <c r="H168" s="11"/>
      <c r="I168" s="20"/>
    </row>
    <row r="169" ht="98" customHeight="1" spans="1:9">
      <c r="A169" s="5">
        <v>4</v>
      </c>
      <c r="B169" s="10" t="s">
        <v>265</v>
      </c>
      <c r="C169" s="10" t="s">
        <v>266</v>
      </c>
      <c r="D169" s="10"/>
      <c r="E169" s="6" t="s">
        <v>33</v>
      </c>
      <c r="F169" s="11">
        <v>2</v>
      </c>
      <c r="G169" s="12"/>
      <c r="H169" s="11"/>
      <c r="I169" s="20"/>
    </row>
    <row r="170" ht="50.1" customHeight="1" spans="1:9">
      <c r="A170" s="5">
        <v>5</v>
      </c>
      <c r="B170" s="10" t="s">
        <v>267</v>
      </c>
      <c r="C170" s="10" t="s">
        <v>268</v>
      </c>
      <c r="D170" s="10"/>
      <c r="E170" s="6" t="s">
        <v>26</v>
      </c>
      <c r="F170" s="11">
        <v>1</v>
      </c>
      <c r="G170" s="12"/>
      <c r="H170" s="11"/>
      <c r="I170" s="20"/>
    </row>
    <row r="171" ht="50.1" customHeight="1" spans="1:9">
      <c r="A171" s="5">
        <v>6</v>
      </c>
      <c r="B171" s="10" t="s">
        <v>269</v>
      </c>
      <c r="C171" s="10" t="s">
        <v>270</v>
      </c>
      <c r="D171" s="10"/>
      <c r="E171" s="6" t="s">
        <v>26</v>
      </c>
      <c r="F171" s="11">
        <v>1</v>
      </c>
      <c r="G171" s="12"/>
      <c r="H171" s="11"/>
      <c r="I171" s="20"/>
    </row>
    <row r="172" ht="18" customHeight="1" spans="1:9">
      <c r="A172" s="5"/>
      <c r="B172" s="10" t="s">
        <v>271</v>
      </c>
      <c r="C172" s="6"/>
      <c r="D172" s="6"/>
      <c r="E172" s="10"/>
      <c r="F172" s="33"/>
      <c r="G172" s="12"/>
      <c r="H172" s="11"/>
      <c r="I172" s="20"/>
    </row>
    <row r="173" ht="87.95" customHeight="1" spans="1:9">
      <c r="A173" s="5">
        <v>1</v>
      </c>
      <c r="B173" s="10" t="s">
        <v>272</v>
      </c>
      <c r="C173" s="10" t="s">
        <v>273</v>
      </c>
      <c r="D173" s="10"/>
      <c r="E173" s="6" t="s">
        <v>26</v>
      </c>
      <c r="F173" s="11">
        <v>1</v>
      </c>
      <c r="G173" s="12"/>
      <c r="H173" s="11"/>
      <c r="I173" s="20"/>
    </row>
    <row r="174" ht="82" customHeight="1" spans="1:9">
      <c r="A174" s="5">
        <v>2</v>
      </c>
      <c r="B174" s="10" t="s">
        <v>274</v>
      </c>
      <c r="C174" s="10" t="s">
        <v>275</v>
      </c>
      <c r="D174" s="10"/>
      <c r="E174" s="6" t="s">
        <v>33</v>
      </c>
      <c r="F174" s="11">
        <v>1</v>
      </c>
      <c r="G174" s="12"/>
      <c r="H174" s="11"/>
      <c r="I174" s="20"/>
    </row>
    <row r="175" ht="88" customHeight="1" spans="1:9">
      <c r="A175" s="5">
        <v>3</v>
      </c>
      <c r="B175" s="10" t="s">
        <v>265</v>
      </c>
      <c r="C175" s="10" t="s">
        <v>266</v>
      </c>
      <c r="D175" s="10"/>
      <c r="E175" s="6" t="s">
        <v>33</v>
      </c>
      <c r="F175" s="11">
        <v>2</v>
      </c>
      <c r="G175" s="12"/>
      <c r="H175" s="11"/>
      <c r="I175" s="20"/>
    </row>
    <row r="176" ht="18" customHeight="1" spans="1:9">
      <c r="A176" s="32"/>
      <c r="B176" s="10" t="s">
        <v>276</v>
      </c>
      <c r="C176" s="6"/>
      <c r="D176" s="6"/>
      <c r="E176" s="10"/>
      <c r="F176" s="33"/>
      <c r="G176" s="12"/>
      <c r="H176" s="11"/>
      <c r="I176" s="20"/>
    </row>
    <row r="177" ht="78" customHeight="1" spans="1:9">
      <c r="A177" s="5">
        <v>1</v>
      </c>
      <c r="B177" s="10" t="s">
        <v>274</v>
      </c>
      <c r="C177" s="10" t="s">
        <v>277</v>
      </c>
      <c r="D177" s="10"/>
      <c r="E177" s="6" t="s">
        <v>33</v>
      </c>
      <c r="F177" s="11">
        <v>1</v>
      </c>
      <c r="G177" s="12"/>
      <c r="H177" s="11"/>
      <c r="I177" s="20"/>
    </row>
    <row r="178" ht="81" customHeight="1" spans="1:9">
      <c r="A178" s="5">
        <v>2</v>
      </c>
      <c r="B178" s="10" t="s">
        <v>265</v>
      </c>
      <c r="C178" s="10" t="s">
        <v>278</v>
      </c>
      <c r="D178" s="10"/>
      <c r="E178" s="6" t="s">
        <v>33</v>
      </c>
      <c r="F178" s="11">
        <v>2</v>
      </c>
      <c r="G178" s="12"/>
      <c r="H178" s="11"/>
      <c r="I178" s="20"/>
    </row>
    <row r="179" ht="24" customHeight="1" spans="1:9">
      <c r="A179" s="13" t="s">
        <v>279</v>
      </c>
      <c r="B179" s="14"/>
      <c r="C179" s="14"/>
      <c r="D179" s="14"/>
      <c r="E179" s="14"/>
      <c r="F179" s="15"/>
      <c r="G179" s="16"/>
      <c r="H179" s="21">
        <f>SUM(H4:H178)</f>
        <v>0</v>
      </c>
      <c r="I179" s="22"/>
    </row>
    <row r="180" ht="60" customHeight="1" spans="1:9">
      <c r="A180" s="6" t="s">
        <v>280</v>
      </c>
      <c r="B180" s="6"/>
      <c r="C180" s="6"/>
      <c r="D180" s="6"/>
      <c r="E180" s="6"/>
      <c r="F180" s="6"/>
      <c r="G180" s="6"/>
      <c r="H180" s="6"/>
      <c r="I180" s="6"/>
    </row>
  </sheetData>
  <mergeCells count="180">
    <mergeCell ref="A1:I1"/>
    <mergeCell ref="C2:D2"/>
    <mergeCell ref="B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  <mergeCell ref="C14:D14"/>
    <mergeCell ref="C15:D15"/>
    <mergeCell ref="C16:D16"/>
    <mergeCell ref="C17:D17"/>
    <mergeCell ref="C18:D18"/>
    <mergeCell ref="C19:D19"/>
    <mergeCell ref="C20:D20"/>
    <mergeCell ref="C21:D21"/>
    <mergeCell ref="B22:D22"/>
    <mergeCell ref="C23:D23"/>
    <mergeCell ref="C24:D24"/>
    <mergeCell ref="C25:D25"/>
    <mergeCell ref="B26:D26"/>
    <mergeCell ref="C27:D27"/>
    <mergeCell ref="C28:D28"/>
    <mergeCell ref="C29:D29"/>
    <mergeCell ref="C30:D30"/>
    <mergeCell ref="C31:D31"/>
    <mergeCell ref="C32:D32"/>
    <mergeCell ref="C33:D33"/>
    <mergeCell ref="C34:D34"/>
    <mergeCell ref="C35:D35"/>
    <mergeCell ref="C36:D36"/>
    <mergeCell ref="C37:D37"/>
    <mergeCell ref="C38:D38"/>
    <mergeCell ref="C39:D39"/>
    <mergeCell ref="C40:D40"/>
    <mergeCell ref="C41:D41"/>
    <mergeCell ref="C42:D42"/>
    <mergeCell ref="C43:D43"/>
    <mergeCell ref="C44:D44"/>
    <mergeCell ref="C45:D45"/>
    <mergeCell ref="C46:D46"/>
    <mergeCell ref="C47:D47"/>
    <mergeCell ref="C48:D48"/>
    <mergeCell ref="C49:D49"/>
    <mergeCell ref="C50:D50"/>
    <mergeCell ref="C51:D51"/>
    <mergeCell ref="C52:D52"/>
    <mergeCell ref="C53:D53"/>
    <mergeCell ref="C54:D54"/>
    <mergeCell ref="C55:D55"/>
    <mergeCell ref="C56:D56"/>
    <mergeCell ref="C57:D57"/>
    <mergeCell ref="C58:D58"/>
    <mergeCell ref="B59:D59"/>
    <mergeCell ref="C60:D60"/>
    <mergeCell ref="C61:D61"/>
    <mergeCell ref="C62:D62"/>
    <mergeCell ref="C63:D63"/>
    <mergeCell ref="C64:D64"/>
    <mergeCell ref="C65:D65"/>
    <mergeCell ref="C66:D66"/>
    <mergeCell ref="C67:D67"/>
    <mergeCell ref="C68:D68"/>
    <mergeCell ref="C69:D69"/>
    <mergeCell ref="C70:D70"/>
    <mergeCell ref="C71:D71"/>
    <mergeCell ref="B72:D72"/>
    <mergeCell ref="C73:D73"/>
    <mergeCell ref="C74:D74"/>
    <mergeCell ref="C75:D75"/>
    <mergeCell ref="C76:D76"/>
    <mergeCell ref="C77:D77"/>
    <mergeCell ref="C78:D78"/>
    <mergeCell ref="C79:D79"/>
    <mergeCell ref="C80:D80"/>
    <mergeCell ref="C81:D81"/>
    <mergeCell ref="C82:D82"/>
    <mergeCell ref="C83:D83"/>
    <mergeCell ref="C84:D84"/>
    <mergeCell ref="C85:D85"/>
    <mergeCell ref="C86:D86"/>
    <mergeCell ref="C87:D87"/>
    <mergeCell ref="C88:D88"/>
    <mergeCell ref="C89:D89"/>
    <mergeCell ref="C90:D90"/>
    <mergeCell ref="C91:D91"/>
    <mergeCell ref="C92:D92"/>
    <mergeCell ref="C93:D93"/>
    <mergeCell ref="B94:D94"/>
    <mergeCell ref="C95:D95"/>
    <mergeCell ref="C96:D96"/>
    <mergeCell ref="C97:D97"/>
    <mergeCell ref="C98:D98"/>
    <mergeCell ref="C99:D99"/>
    <mergeCell ref="C100:D100"/>
    <mergeCell ref="C101:D101"/>
    <mergeCell ref="C102:D102"/>
    <mergeCell ref="B103:D103"/>
    <mergeCell ref="C104:D104"/>
    <mergeCell ref="C105:D105"/>
    <mergeCell ref="C106:D106"/>
    <mergeCell ref="C107:D107"/>
    <mergeCell ref="C108:D108"/>
    <mergeCell ref="C109:D109"/>
    <mergeCell ref="C110:D110"/>
    <mergeCell ref="C111:D111"/>
    <mergeCell ref="C112:D112"/>
    <mergeCell ref="C113:D113"/>
    <mergeCell ref="B114:D114"/>
    <mergeCell ref="C115:D115"/>
    <mergeCell ref="C116:D116"/>
    <mergeCell ref="C117:D117"/>
    <mergeCell ref="C118:D118"/>
    <mergeCell ref="C119:D119"/>
    <mergeCell ref="C120:D120"/>
    <mergeCell ref="B121:D121"/>
    <mergeCell ref="C122:D122"/>
    <mergeCell ref="C123:D123"/>
    <mergeCell ref="C124:D124"/>
    <mergeCell ref="C125:D125"/>
    <mergeCell ref="C126:D126"/>
    <mergeCell ref="C127:D127"/>
    <mergeCell ref="C128:D128"/>
    <mergeCell ref="C129:D129"/>
    <mergeCell ref="B130:D130"/>
    <mergeCell ref="C131:D131"/>
    <mergeCell ref="C132:D132"/>
    <mergeCell ref="C133:D133"/>
    <mergeCell ref="C134:D134"/>
    <mergeCell ref="C135:D135"/>
    <mergeCell ref="C136:D136"/>
    <mergeCell ref="C137:D137"/>
    <mergeCell ref="C138:D138"/>
    <mergeCell ref="C139:D139"/>
    <mergeCell ref="C140:D140"/>
    <mergeCell ref="C141:D141"/>
    <mergeCell ref="B142:D142"/>
    <mergeCell ref="C143:D143"/>
    <mergeCell ref="C144:D144"/>
    <mergeCell ref="C145:D145"/>
    <mergeCell ref="C146:D146"/>
    <mergeCell ref="C147:D147"/>
    <mergeCell ref="C148:D148"/>
    <mergeCell ref="C149:D149"/>
    <mergeCell ref="C150:D150"/>
    <mergeCell ref="C151:D151"/>
    <mergeCell ref="C152:D152"/>
    <mergeCell ref="C153:D153"/>
    <mergeCell ref="C154:D154"/>
    <mergeCell ref="C155:D155"/>
    <mergeCell ref="C156:D156"/>
    <mergeCell ref="C157:D157"/>
    <mergeCell ref="C158:D158"/>
    <mergeCell ref="C159:D159"/>
    <mergeCell ref="C160:D160"/>
    <mergeCell ref="C161:D161"/>
    <mergeCell ref="C162:D162"/>
    <mergeCell ref="C163:D163"/>
    <mergeCell ref="B164:D164"/>
    <mergeCell ref="B165:D165"/>
    <mergeCell ref="C166:D166"/>
    <mergeCell ref="C167:D167"/>
    <mergeCell ref="C168:D168"/>
    <mergeCell ref="C169:D169"/>
    <mergeCell ref="C170:D170"/>
    <mergeCell ref="C171:D171"/>
    <mergeCell ref="B172:D172"/>
    <mergeCell ref="C173:D173"/>
    <mergeCell ref="C174:D174"/>
    <mergeCell ref="C175:D175"/>
    <mergeCell ref="B176:D176"/>
    <mergeCell ref="C177:D177"/>
    <mergeCell ref="C178:D178"/>
    <mergeCell ref="A179:G179"/>
    <mergeCell ref="A180:I180"/>
  </mergeCells>
  <pageMargins left="0.75" right="0.75" top="1" bottom="1" header="0.5" footer="0.5"/>
  <pageSetup paperSize="9" scale="83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20"/>
  <sheetViews>
    <sheetView topLeftCell="A3" workbookViewId="0">
      <selection activeCell="G3" sqref="G3:G18"/>
    </sheetView>
  </sheetViews>
  <sheetFormatPr defaultColWidth="9" defaultRowHeight="81" customHeight="1"/>
  <cols>
    <col min="1" max="2" width="9" style="2"/>
    <col min="3" max="3" width="18" style="2" customWidth="1"/>
    <col min="4" max="4" width="9" style="2"/>
    <col min="5" max="5" width="18.8833333333333" style="2" customWidth="1"/>
    <col min="6" max="6" width="7.44166666666667" style="2" customWidth="1"/>
    <col min="7" max="8" width="9" style="2"/>
    <col min="9" max="9" width="11.4416666666667" style="2" customWidth="1"/>
    <col min="10" max="10" width="16.5" style="2" customWidth="1"/>
    <col min="11" max="16384" width="9" style="2"/>
  </cols>
  <sheetData>
    <row r="1" s="1" customFormat="1" ht="78.95" customHeight="1" spans="1:10">
      <c r="A1" s="3" t="s">
        <v>0</v>
      </c>
      <c r="B1" s="4"/>
      <c r="C1" s="4"/>
      <c r="D1" s="4"/>
      <c r="E1" s="4"/>
      <c r="F1" s="4"/>
      <c r="G1" s="4"/>
      <c r="H1" s="4"/>
      <c r="I1" s="4"/>
      <c r="J1" s="18"/>
    </row>
    <row r="2" s="1" customFormat="1" ht="18" customHeight="1" spans="1:10">
      <c r="A2" s="5" t="s">
        <v>1</v>
      </c>
      <c r="B2" s="6" t="s">
        <v>2</v>
      </c>
      <c r="C2" s="7" t="s">
        <v>8</v>
      </c>
      <c r="D2" s="6" t="s">
        <v>281</v>
      </c>
      <c r="E2" s="6"/>
      <c r="F2" s="6" t="s">
        <v>4</v>
      </c>
      <c r="G2" s="8" t="s">
        <v>5</v>
      </c>
      <c r="H2" s="9" t="s">
        <v>6</v>
      </c>
      <c r="I2" s="9" t="s">
        <v>7</v>
      </c>
      <c r="J2" s="19" t="s">
        <v>8</v>
      </c>
    </row>
    <row r="3" ht="219" customHeight="1" spans="1:10">
      <c r="A3" s="5">
        <v>1</v>
      </c>
      <c r="B3" s="10" t="s">
        <v>282</v>
      </c>
      <c r="C3" s="10"/>
      <c r="D3" s="10" t="s">
        <v>283</v>
      </c>
      <c r="E3" s="10"/>
      <c r="F3" s="6" t="s">
        <v>33</v>
      </c>
      <c r="G3" s="11">
        <v>4</v>
      </c>
      <c r="H3" s="12"/>
      <c r="I3" s="11"/>
      <c r="J3" s="20"/>
    </row>
    <row r="4" ht="195" customHeight="1" spans="1:10">
      <c r="A4" s="5">
        <v>2</v>
      </c>
      <c r="B4" s="10" t="s">
        <v>282</v>
      </c>
      <c r="C4" s="10"/>
      <c r="D4" s="10" t="s">
        <v>284</v>
      </c>
      <c r="E4" s="10"/>
      <c r="F4" s="6" t="s">
        <v>33</v>
      </c>
      <c r="G4" s="11">
        <v>4</v>
      </c>
      <c r="H4" s="12"/>
      <c r="I4" s="11"/>
      <c r="J4" s="20"/>
    </row>
    <row r="5" ht="214" customHeight="1" spans="1:10">
      <c r="A5" s="5">
        <v>3</v>
      </c>
      <c r="B5" s="10" t="s">
        <v>282</v>
      </c>
      <c r="C5" s="10"/>
      <c r="D5" s="10" t="s">
        <v>285</v>
      </c>
      <c r="E5" s="10"/>
      <c r="F5" s="6" t="s">
        <v>33</v>
      </c>
      <c r="G5" s="11">
        <v>1</v>
      </c>
      <c r="H5" s="12"/>
      <c r="I5" s="11"/>
      <c r="J5" s="20"/>
    </row>
    <row r="6" ht="211" customHeight="1" spans="1:10">
      <c r="A6" s="5">
        <v>4</v>
      </c>
      <c r="B6" s="10" t="s">
        <v>282</v>
      </c>
      <c r="C6" s="10"/>
      <c r="D6" s="10" t="s">
        <v>286</v>
      </c>
      <c r="E6" s="10"/>
      <c r="F6" s="6" t="s">
        <v>33</v>
      </c>
      <c r="G6" s="11">
        <v>7</v>
      </c>
      <c r="H6" s="12"/>
      <c r="I6" s="11"/>
      <c r="J6" s="20"/>
    </row>
    <row r="7" ht="163" customHeight="1" spans="1:10">
      <c r="A7" s="5">
        <v>5</v>
      </c>
      <c r="B7" s="10" t="s">
        <v>287</v>
      </c>
      <c r="C7" s="10"/>
      <c r="D7" s="10" t="s">
        <v>288</v>
      </c>
      <c r="E7" s="10"/>
      <c r="F7" s="6" t="s">
        <v>33</v>
      </c>
      <c r="G7" s="11">
        <v>1</v>
      </c>
      <c r="H7" s="12"/>
      <c r="I7" s="11"/>
      <c r="J7" s="20"/>
    </row>
    <row r="8" ht="169" customHeight="1" spans="1:10">
      <c r="A8" s="5">
        <v>6</v>
      </c>
      <c r="B8" s="10" t="s">
        <v>287</v>
      </c>
      <c r="C8" s="10"/>
      <c r="D8" s="10" t="s">
        <v>289</v>
      </c>
      <c r="E8" s="10"/>
      <c r="F8" s="6" t="s">
        <v>33</v>
      </c>
      <c r="G8" s="11">
        <v>1</v>
      </c>
      <c r="H8" s="12"/>
      <c r="I8" s="11"/>
      <c r="J8" s="20"/>
    </row>
    <row r="9" customHeight="1" spans="1:10">
      <c r="A9" s="5">
        <v>7</v>
      </c>
      <c r="B9" s="10" t="s">
        <v>290</v>
      </c>
      <c r="C9" s="10"/>
      <c r="D9" s="10" t="s">
        <v>291</v>
      </c>
      <c r="E9" s="10"/>
      <c r="F9" s="6" t="s">
        <v>292</v>
      </c>
      <c r="G9" s="11">
        <v>199.24</v>
      </c>
      <c r="H9" s="12"/>
      <c r="I9" s="11"/>
      <c r="J9" s="20"/>
    </row>
    <row r="10" customHeight="1" spans="1:10">
      <c r="A10" s="5">
        <v>8</v>
      </c>
      <c r="B10" s="10" t="s">
        <v>293</v>
      </c>
      <c r="C10" s="10"/>
      <c r="D10" s="10" t="s">
        <v>294</v>
      </c>
      <c r="E10" s="10"/>
      <c r="F10" s="6" t="s">
        <v>26</v>
      </c>
      <c r="G10" s="11">
        <v>16</v>
      </c>
      <c r="H10" s="12"/>
      <c r="I10" s="11"/>
      <c r="J10" s="20"/>
    </row>
    <row r="11" customHeight="1" spans="1:10">
      <c r="A11" s="5">
        <v>10</v>
      </c>
      <c r="B11" s="10" t="s">
        <v>295</v>
      </c>
      <c r="C11" s="10"/>
      <c r="D11" s="10" t="s">
        <v>296</v>
      </c>
      <c r="E11" s="10"/>
      <c r="F11" s="6" t="s">
        <v>20</v>
      </c>
      <c r="G11" s="11">
        <v>22</v>
      </c>
      <c r="H11" s="12"/>
      <c r="I11" s="11"/>
      <c r="J11" s="20"/>
    </row>
    <row r="12" ht="121.5" customHeight="1" spans="1:10">
      <c r="A12" s="5">
        <v>11</v>
      </c>
      <c r="B12" s="10" t="s">
        <v>297</v>
      </c>
      <c r="C12" s="10"/>
      <c r="D12" s="10" t="s">
        <v>298</v>
      </c>
      <c r="E12" s="10"/>
      <c r="F12" s="6" t="s">
        <v>12</v>
      </c>
      <c r="G12" s="11">
        <v>210</v>
      </c>
      <c r="H12" s="12"/>
      <c r="I12" s="11"/>
      <c r="J12" s="20"/>
    </row>
    <row r="13" customHeight="1" spans="1:10">
      <c r="A13" s="5">
        <v>12</v>
      </c>
      <c r="B13" s="10" t="s">
        <v>299</v>
      </c>
      <c r="C13" s="10"/>
      <c r="D13" s="10" t="s">
        <v>300</v>
      </c>
      <c r="E13" s="10"/>
      <c r="F13" s="6" t="s">
        <v>17</v>
      </c>
      <c r="G13" s="11">
        <v>1</v>
      </c>
      <c r="H13" s="12"/>
      <c r="I13" s="11"/>
      <c r="J13" s="20"/>
    </row>
    <row r="14" customHeight="1" spans="1:10">
      <c r="A14" s="5">
        <v>13</v>
      </c>
      <c r="B14" s="10" t="s">
        <v>301</v>
      </c>
      <c r="C14" s="10"/>
      <c r="D14" s="10" t="s">
        <v>302</v>
      </c>
      <c r="E14" s="10"/>
      <c r="F14" s="6" t="s">
        <v>12</v>
      </c>
      <c r="G14" s="11">
        <v>55</v>
      </c>
      <c r="H14" s="12"/>
      <c r="I14" s="11"/>
      <c r="J14" s="20"/>
    </row>
    <row r="15" customHeight="1" spans="1:10">
      <c r="A15" s="5">
        <v>14</v>
      </c>
      <c r="B15" s="10" t="s">
        <v>303</v>
      </c>
      <c r="C15" s="10"/>
      <c r="D15" s="10" t="s">
        <v>304</v>
      </c>
      <c r="E15" s="10"/>
      <c r="F15" s="6" t="s">
        <v>12</v>
      </c>
      <c r="G15" s="11">
        <v>1100</v>
      </c>
      <c r="H15" s="12"/>
      <c r="I15" s="11"/>
      <c r="J15" s="20"/>
    </row>
    <row r="16" customHeight="1" spans="1:10">
      <c r="A16" s="5">
        <v>15</v>
      </c>
      <c r="B16" s="10" t="s">
        <v>303</v>
      </c>
      <c r="C16" s="10"/>
      <c r="D16" s="10" t="s">
        <v>304</v>
      </c>
      <c r="E16" s="10"/>
      <c r="F16" s="6" t="s">
        <v>12</v>
      </c>
      <c r="G16" s="11">
        <v>220</v>
      </c>
      <c r="H16" s="12"/>
      <c r="I16" s="11"/>
      <c r="J16" s="20"/>
    </row>
    <row r="17" customHeight="1" spans="1:10">
      <c r="A17" s="5">
        <v>16</v>
      </c>
      <c r="B17" s="10" t="s">
        <v>305</v>
      </c>
      <c r="C17" s="10"/>
      <c r="D17" s="10" t="s">
        <v>306</v>
      </c>
      <c r="E17" s="10"/>
      <c r="F17" s="6" t="s">
        <v>12</v>
      </c>
      <c r="G17" s="11">
        <v>325</v>
      </c>
      <c r="H17" s="12"/>
      <c r="I17" s="11"/>
      <c r="J17" s="20"/>
    </row>
    <row r="18" customHeight="1" spans="1:10">
      <c r="A18" s="5">
        <v>17</v>
      </c>
      <c r="B18" s="10" t="s">
        <v>307</v>
      </c>
      <c r="C18" s="10"/>
      <c r="D18" s="10" t="s">
        <v>308</v>
      </c>
      <c r="E18" s="10"/>
      <c r="F18" s="6" t="s">
        <v>17</v>
      </c>
      <c r="G18" s="11">
        <v>1</v>
      </c>
      <c r="H18" s="12"/>
      <c r="I18" s="11"/>
      <c r="J18" s="20"/>
    </row>
    <row r="19" customHeight="1" spans="1:10">
      <c r="A19" s="13" t="s">
        <v>279</v>
      </c>
      <c r="B19" s="14"/>
      <c r="C19" s="14"/>
      <c r="D19" s="14"/>
      <c r="E19" s="14"/>
      <c r="F19" s="14"/>
      <c r="G19" s="15"/>
      <c r="H19" s="16"/>
      <c r="I19" s="21">
        <f>SUM(I3:I18)</f>
        <v>0</v>
      </c>
      <c r="J19" s="22"/>
    </row>
    <row r="20" customHeight="1" spans="1:10">
      <c r="A20" s="17" t="s">
        <v>280</v>
      </c>
      <c r="B20" s="17"/>
      <c r="C20" s="17"/>
      <c r="D20" s="17"/>
      <c r="E20" s="17"/>
      <c r="F20" s="17"/>
      <c r="G20" s="17"/>
      <c r="H20" s="17"/>
      <c r="I20" s="17"/>
      <c r="J20" s="17"/>
    </row>
  </sheetData>
  <mergeCells count="20">
    <mergeCell ref="A1:J1"/>
    <mergeCell ref="D2:E2"/>
    <mergeCell ref="D3:E3"/>
    <mergeCell ref="D4:E4"/>
    <mergeCell ref="D5:E5"/>
    <mergeCell ref="D6:E6"/>
    <mergeCell ref="D7:E7"/>
    <mergeCell ref="D8:E8"/>
    <mergeCell ref="D9:E9"/>
    <mergeCell ref="D10:E10"/>
    <mergeCell ref="D11:E11"/>
    <mergeCell ref="D12:E12"/>
    <mergeCell ref="D13:E13"/>
    <mergeCell ref="D14:E14"/>
    <mergeCell ref="D15:E15"/>
    <mergeCell ref="D16:E16"/>
    <mergeCell ref="D17:E17"/>
    <mergeCell ref="D18:E18"/>
    <mergeCell ref="A19:H19"/>
    <mergeCell ref="A20:J20"/>
  </mergeCells>
  <pageMargins left="0.75" right="0.75" top="1" bottom="1" header="0.5" footer="0.5"/>
  <pageSetup paperSize="9" scale="74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家具及小品</vt:lpstr>
      <vt:lpstr>空调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002</dc:creator>
  <cp:lastModifiedBy>张鹤</cp:lastModifiedBy>
  <dcterms:created xsi:type="dcterms:W3CDTF">2024-08-20T15:27:00Z</dcterms:created>
  <dcterms:modified xsi:type="dcterms:W3CDTF">2024-10-16T09:59:11Z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F870D0415AC94358AFAB9DD6FF86CF50_13</vt:lpwstr>
  </property>
  <property fmtid="{D5CDD505-2E9C-101B-9397-08002B2CF9AE}" pid="3" name="KSOProductBuildVer">
    <vt:lpwstr>2052-12.1.0.18276</vt:lpwstr>
  </property>
</Properties>
</file>