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<sst xmlns="http://schemas.openxmlformats.org/spreadsheetml/2006/main" count="78" uniqueCount="41">
  <si>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2024年蛟河市漂河镇、白石山镇屋顶光伏项目工程量清单</t>
  </si>
  <si>
    <t>序号</t>
  </si>
  <si>
    <t>名称</t>
  </si>
  <si>
    <t>规格、型号</t>
  </si>
  <si>
    <t>总数量</t>
  </si>
  <si>
    <t>单位</t>
  </si>
  <si>
    <t>一标段白石山镇</t>
  </si>
  <si>
    <t>二标段漂河镇</t>
  </si>
  <si>
    <t>光伏组件</t>
  </si>
  <si>
    <t>每户不得少于11Kwp多晶硅太阳能电池组件，开路电压约为48V，该组件有着优异的低辐照性能</t>
  </si>
  <si>
    <t>户</t>
  </si>
  <si>
    <t>逆变器</t>
  </si>
  <si>
    <t>1、容量：10kW  
2、最大输入电压：1100V 
3、MPPT电压范围：200-950V 
4、每路MPPT最大输入电流：18A 
5、每路MPPT输入组串数：1
6、MPPT数量：2  
7、额定输出电压：380V 
8、最大输出电流：16.7A 
9、最大效率：98.6% 
10、中国效率：98.1% 
11、使用环境温度：-30~60℃ 
12、最高海拔高度：≤4000m 
13、冷却方式：智能风冷 
14、防护等级：IP65 
15、尺寸(宽×高×厚)：447*513*210mm  
16、重量：17kg</t>
  </si>
  <si>
    <t>台</t>
  </si>
  <si>
    <t>光伏并网箱</t>
  </si>
  <si>
    <t>内部设备选型
1、断路器
并网点应安装光伏并网专用断路器，断路器具备失压跳闸、过压跳闸及检有压合闸功能，失压跳闸定值宜整定为20%UN、10秒，过压跳闸定值宜整定为135%UN，检有压定值宜整定为大于85%UN,具备剩余电流保护功能。
2、熔断器
当浪涌保护器被雷电击穿失效，从而造成回路短路故障，为切断短路电流，需要在浪涌保护器加一组熔断器，熔断器的选择跟断路器相同，选用50A的规格。熔丝烧断要及时更换，可用断路器代替，断路器有瞬时电流保护功能，跳闸后可以手动复位，不必更换元件。
3、浪涌保护器
本项目选用限压型SPD，3P的浪涌保护器，选择规格Uc~385V，Imax≥20KA，In：≥10KA，Up≤1.5KV。
4、自复式过欠压保护器
过欠压保护器能够自动检测线路电压，当线路中过电压和欠电压超过规定值时能够自动断开。本项目使用的自复式过欠压保护器规格为工作电压 AC 220V 50HZ，额定电流50A， 过电压值 AC270±5V，欠电压值AC170±5V，保护动作时间≤1s，延时接通时间≤1min。
5、刀开关（隔离开关）
刀开关或隔离开关会有明显的断开点，可以后端检修和维护人员的安全。刀开关选择额定电流为63A的刀闸。</t>
  </si>
  <si>
    <t>直流电缆</t>
  </si>
  <si>
    <t>直流线缆多为户外铺设，具备防潮、防晒、防寒、防紫外线等性能，分布式光伏系统中的直流线缆一般选择光伏认证的专用线缆，考虑到直流插接件和光伏组件输出电流，目前常用的光伏直流电缆为PV1-F 1*4mm²。</t>
  </si>
  <si>
    <t>m</t>
  </si>
  <si>
    <t>电力电缆</t>
  </si>
  <si>
    <t>交流线缆主要用于逆变器交流侧至交流汇流箱或交流并网柜，可选用YJY型电缆。长距离铺设还要考虑到电压损失和载流量大小，三相机交流线缆采用1kV YJY22-4*16。</t>
  </si>
  <si>
    <t>电缆终端</t>
  </si>
  <si>
    <t>1kV YJY22-4*16</t>
  </si>
  <si>
    <t>套</t>
  </si>
  <si>
    <t>保护管敷设</t>
  </si>
  <si>
    <t>PEφ50</t>
  </si>
  <si>
    <t>镀锌钢管</t>
  </si>
  <si>
    <t>φ50</t>
  </si>
  <si>
    <t>t</t>
  </si>
  <si>
    <t>防火堵料</t>
  </si>
  <si>
    <t>阻燃发泡剂</t>
  </si>
  <si>
    <t>接地母线</t>
  </si>
  <si>
    <t>国标，黄色</t>
  </si>
  <si>
    <t>黄绿铜线</t>
  </si>
  <si>
    <t>BV 1*16mm2</t>
  </si>
  <si>
    <t>BV 1*4mm2</t>
  </si>
  <si>
    <t>接地极</t>
  </si>
  <si>
    <t>Q235，热镀锌</t>
  </si>
  <si>
    <t>根</t>
  </si>
  <si>
    <t>光伏支架</t>
  </si>
  <si>
    <t>Q235B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</si>
</sst>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5" zoomScaleNormal="85" workbookViewId="0">
      <selection activeCell="K4" sqref="K4"/>
    </sheetView>
  </sheetViews>
  <sheetFormatPr defaultColWidth="9" defaultRowHeight="13.5"/>
  <cols>
    <col min="1" max="1" width="5.125" style="1" customWidth="1"/>
    <col min="2" max="2" width="10.125" style="1" customWidth="1"/>
    <col min="3" max="3" width="79" style="2" customWidth="1"/>
    <col min="4" max="11" width="12.4916666666667" style="1" customWidth="1"/>
    <col min="12" max="12" width="12.625" style="2"/>
    <col min="13" max="16384" width="9" style="2"/>
  </cols>
  <sheetData>
    <row r="1" ht="22.5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 t="s">
        <v>7</v>
      </c>
      <c r="I2" s="6"/>
    </row>
    <row r="3" ht="33" customHeight="1" spans="1:9">
      <c r="A3" s="5">
        <v>1</v>
      </c>
      <c r="B3" s="5" t="s">
        <v>8</v>
      </c>
      <c r="C3" s="7" t="s">
        <v>9</v>
      </c>
      <c r="D3" s="5">
        <v>151</v>
      </c>
      <c r="E3" s="8" t="s">
        <v>10</v>
      </c>
      <c r="F3" s="5">
        <v>99</v>
      </c>
      <c r="G3" s="8" t="s">
        <v>10</v>
      </c>
      <c r="H3" s="5">
        <v>52</v>
      </c>
      <c r="I3" s="8" t="s">
        <v>10</v>
      </c>
    </row>
    <row r="4" ht="204" spans="1:9">
      <c r="A4" s="5">
        <v>2</v>
      </c>
      <c r="B4" s="8" t="s">
        <v>11</v>
      </c>
      <c r="C4" s="9" t="s">
        <v>12</v>
      </c>
      <c r="D4" s="5">
        <v>151</v>
      </c>
      <c r="E4" s="5" t="s">
        <v>13</v>
      </c>
      <c r="F4" s="5">
        <v>99</v>
      </c>
      <c r="G4" s="5" t="s">
        <v>13</v>
      </c>
      <c r="H4" s="5">
        <v>52</v>
      </c>
      <c r="I4" s="5" t="s">
        <v>13</v>
      </c>
    </row>
    <row r="5" ht="229.5" spans="1:9">
      <c r="A5" s="5">
        <v>3</v>
      </c>
      <c r="B5" s="8" t="s">
        <v>14</v>
      </c>
      <c r="C5" s="10" t="s">
        <v>15</v>
      </c>
      <c r="D5" s="5">
        <v>151</v>
      </c>
      <c r="E5" s="5" t="s">
        <v>13</v>
      </c>
      <c r="F5" s="5">
        <v>99</v>
      </c>
      <c r="G5" s="5" t="s">
        <v>13</v>
      </c>
      <c r="H5" s="5">
        <v>52</v>
      </c>
      <c r="I5" s="5" t="s">
        <v>13</v>
      </c>
    </row>
    <row r="6" ht="44" customHeight="1" spans="1:9">
      <c r="A6" s="5">
        <v>4</v>
      </c>
      <c r="B6" s="11" t="s">
        <v>16</v>
      </c>
      <c r="C6" s="7" t="s">
        <v>17</v>
      </c>
      <c r="D6" s="5">
        <v>22650</v>
      </c>
      <c r="E6" s="5" t="s">
        <v>18</v>
      </c>
      <c r="F6" s="5">
        <f>D6/151*99</f>
        <v>14850</v>
      </c>
      <c r="G6" s="5" t="s">
        <v>18</v>
      </c>
      <c r="H6" s="5">
        <f>D6/151*52</f>
        <v>7800</v>
      </c>
      <c r="I6" s="5" t="s">
        <v>18</v>
      </c>
    </row>
    <row r="7" ht="31" customHeight="1" spans="1:9">
      <c r="A7" s="5">
        <v>5</v>
      </c>
      <c r="B7" s="11" t="s">
        <v>19</v>
      </c>
      <c r="C7" s="7" t="s">
        <v>20</v>
      </c>
      <c r="D7" s="5">
        <v>8060</v>
      </c>
      <c r="E7" s="5" t="s">
        <v>18</v>
      </c>
      <c r="F7" s="5">
        <f t="shared" ref="F7:F16" si="0">D7/151*99</f>
        <v>5284.37086092715</v>
      </c>
      <c r="G7" s="5" t="s">
        <v>18</v>
      </c>
      <c r="H7" s="5">
        <f t="shared" ref="H7:H16" si="1">D7/151*52</f>
        <v>2775.62913907285</v>
      </c>
      <c r="I7" s="5" t="s">
        <v>18</v>
      </c>
    </row>
    <row r="8" ht="31" customHeight="1" spans="1:9">
      <c r="A8" s="5">
        <v>6</v>
      </c>
      <c r="B8" s="11" t="s">
        <v>21</v>
      </c>
      <c r="C8" s="7" t="s">
        <v>22</v>
      </c>
      <c r="D8" s="5">
        <v>151</v>
      </c>
      <c r="E8" s="5" t="s">
        <v>23</v>
      </c>
      <c r="F8" s="5">
        <f t="shared" si="0"/>
        <v>99</v>
      </c>
      <c r="G8" s="5" t="s">
        <v>23</v>
      </c>
      <c r="H8" s="5">
        <f t="shared" si="1"/>
        <v>52</v>
      </c>
      <c r="I8" s="5" t="s">
        <v>23</v>
      </c>
    </row>
    <row r="9" ht="31" customHeight="1" spans="1:9">
      <c r="A9" s="5">
        <v>7</v>
      </c>
      <c r="B9" s="11" t="s">
        <v>24</v>
      </c>
      <c r="C9" s="7" t="s">
        <v>25</v>
      </c>
      <c r="D9" s="5">
        <v>1510</v>
      </c>
      <c r="E9" s="5" t="s">
        <v>18</v>
      </c>
      <c r="F9" s="5">
        <f t="shared" si="0"/>
        <v>990</v>
      </c>
      <c r="G9" s="5" t="s">
        <v>18</v>
      </c>
      <c r="H9" s="5">
        <f t="shared" si="1"/>
        <v>520</v>
      </c>
      <c r="I9" s="5" t="s">
        <v>18</v>
      </c>
    </row>
    <row r="10" ht="31" customHeight="1" spans="1:9">
      <c r="A10" s="5">
        <v>8</v>
      </c>
      <c r="B10" s="11" t="s">
        <v>26</v>
      </c>
      <c r="C10" s="7" t="s">
        <v>27</v>
      </c>
      <c r="D10" s="5">
        <v>604</v>
      </c>
      <c r="E10" s="5" t="s">
        <v>28</v>
      </c>
      <c r="F10" s="5">
        <f t="shared" si="0"/>
        <v>396</v>
      </c>
      <c r="G10" s="5" t="s">
        <v>28</v>
      </c>
      <c r="H10" s="5">
        <f t="shared" si="1"/>
        <v>208</v>
      </c>
      <c r="I10" s="5" t="s">
        <v>28</v>
      </c>
    </row>
    <row r="11" ht="31" customHeight="1" spans="1:9">
      <c r="A11" s="5">
        <v>9</v>
      </c>
      <c r="B11" s="11" t="s">
        <v>29</v>
      </c>
      <c r="C11" s="7" t="s">
        <v>30</v>
      </c>
      <c r="D11" s="5">
        <v>4</v>
      </c>
      <c r="E11" s="5" t="s">
        <v>28</v>
      </c>
      <c r="F11" s="5">
        <f t="shared" si="0"/>
        <v>2.62251655629139</v>
      </c>
      <c r="G11" s="5" t="s">
        <v>28</v>
      </c>
      <c r="H11" s="5">
        <f t="shared" si="1"/>
        <v>1.37748344370861</v>
      </c>
      <c r="I11" s="5" t="s">
        <v>28</v>
      </c>
    </row>
    <row r="12" ht="31" customHeight="1" spans="1:9">
      <c r="A12" s="5">
        <v>10</v>
      </c>
      <c r="B12" s="11" t="s">
        <v>31</v>
      </c>
      <c r="C12" s="7" t="s">
        <v>32</v>
      </c>
      <c r="D12" s="5">
        <v>1510</v>
      </c>
      <c r="E12" s="5" t="s">
        <v>18</v>
      </c>
      <c r="F12" s="5">
        <f t="shared" si="0"/>
        <v>990</v>
      </c>
      <c r="G12" s="5" t="s">
        <v>18</v>
      </c>
      <c r="H12" s="5">
        <f t="shared" si="1"/>
        <v>520</v>
      </c>
      <c r="I12" s="5" t="s">
        <v>18</v>
      </c>
    </row>
    <row r="13" ht="31" customHeight="1" spans="1:9">
      <c r="A13" s="5">
        <v>11</v>
      </c>
      <c r="B13" s="11" t="s">
        <v>33</v>
      </c>
      <c r="C13" s="7" t="s">
        <v>34</v>
      </c>
      <c r="D13" s="5">
        <v>1510</v>
      </c>
      <c r="E13" s="5" t="s">
        <v>18</v>
      </c>
      <c r="F13" s="5">
        <f t="shared" si="0"/>
        <v>990</v>
      </c>
      <c r="G13" s="5" t="s">
        <v>18</v>
      </c>
      <c r="H13" s="5">
        <f t="shared" si="1"/>
        <v>520</v>
      </c>
      <c r="I13" s="5" t="s">
        <v>18</v>
      </c>
    </row>
    <row r="14" ht="31" customHeight="1" spans="1:9">
      <c r="A14" s="5">
        <v>12</v>
      </c>
      <c r="B14" s="11" t="s">
        <v>33</v>
      </c>
      <c r="C14" s="7" t="s">
        <v>35</v>
      </c>
      <c r="D14" s="5">
        <v>468</v>
      </c>
      <c r="E14" s="5" t="s">
        <v>18</v>
      </c>
      <c r="F14" s="5">
        <f t="shared" si="0"/>
        <v>306.834437086093</v>
      </c>
      <c r="G14" s="5" t="s">
        <v>18</v>
      </c>
      <c r="H14" s="5">
        <f t="shared" si="1"/>
        <v>161.165562913907</v>
      </c>
      <c r="I14" s="5" t="s">
        <v>18</v>
      </c>
    </row>
    <row r="15" ht="31" customHeight="1" spans="1:9">
      <c r="A15" s="5">
        <v>13</v>
      </c>
      <c r="B15" s="11" t="s">
        <v>36</v>
      </c>
      <c r="C15" s="7" t="s">
        <v>37</v>
      </c>
      <c r="D15" s="5">
        <v>151</v>
      </c>
      <c r="E15" s="5" t="s">
        <v>38</v>
      </c>
      <c r="F15" s="5">
        <f t="shared" si="0"/>
        <v>99</v>
      </c>
      <c r="G15" s="5" t="s">
        <v>38</v>
      </c>
      <c r="H15" s="5">
        <f t="shared" si="1"/>
        <v>52</v>
      </c>
      <c r="I15" s="5" t="s">
        <v>38</v>
      </c>
    </row>
    <row r="16" ht="31" customHeight="1" spans="1:9">
      <c r="A16" s="5">
        <v>14</v>
      </c>
      <c r="B16" s="11" t="s">
        <v>39</v>
      </c>
      <c r="C16" s="7" t="s">
        <v>40</v>
      </c>
      <c r="D16" s="5">
        <v>29</v>
      </c>
      <c r="E16" s="5" t="s">
        <v>28</v>
      </c>
      <c r="F16" s="5">
        <f t="shared" si="0"/>
        <v>19.0132450331126</v>
      </c>
      <c r="G16" s="5" t="s">
        <v>28</v>
      </c>
      <c r="H16" s="5">
        <f t="shared" si="1"/>
        <v>9.98675496688742</v>
      </c>
      <c r="I16" s="5" t="s">
        <v>28</v>
      </c>
    </row>
  </sheetData>
  <mergeCells count="3">
    <mergeCell ref="A1:K1"/>
    <mergeCell ref="F2:G2"/>
    <mergeCell ref="H2:I2"/>
  </mergeCells>
  <printOptions horizontalCentered="1"/>
  <pageMargins left="0.251388888888889" right="0.251388888888889" top="0.751388888888889" bottom="0" header="0.298611111111111" footer="0.298611111111111"/>
  <pageSetup paperSize="9" scale="86" orientation="landscape" horizontalDpi="600"/>
  <headerFooter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宝恒纳豆</cp:lastModifiedBy>
  <dcterms:created xsi:type="dcterms:W3CDTF">2024-07-05T01:04:00Z</dcterms:created>
  <dcterms:modified xsi:type="dcterms:W3CDTF">2024-09-26T01:53:23Z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85AE74C992DC430691C3A8C41242F41A_13</vt:lpwstr>
  </property>
  <property fmtid="{D5CDD505-2E9C-101B-9397-08002B2CF9AE}" pid="3" name="KSOProductBuildVer">
    <vt:lpwstr>2052-12.1.0.18276</vt:lpwstr>
  </property>
</Properties>
</file>