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10065" activeTab="0"/>
  </bookViews>
  <sheets>
    <sheet name="评审情况-包1 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<sst xmlns="http://schemas.openxmlformats.org/spreadsheetml/2006/main" count="49" uniqueCount="39">
  <si>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供应商名称</t>
  </si>
  <si>
    <t>通过</t>
  </si>
  <si>
    <t>是否通过资格性审查</t>
  </si>
  <si>
    <t>汇总得分</t>
  </si>
  <si>
    <t>是否通过符合性审查</t>
  </si>
  <si>
    <t>评审结果</t>
  </si>
  <si>
    <r>
      <rPr>
        <sz val="10"/>
        <rFont val="宋体"/>
        <family val="0"/>
      </rPr>
      <t>第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包</t>
    </r>
  </si>
  <si>
    <r>
      <rPr>
        <sz val="10"/>
        <rFont val="宋体"/>
        <family val="0"/>
      </rPr>
      <t>第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包</t>
    </r>
  </si>
  <si>
    <t>未通过理由</t>
  </si>
  <si>
    <t>是否通过资格性审查</t>
  </si>
  <si>
    <t>未通过</t>
  </si>
  <si>
    <t>/</t>
  </si>
  <si>
    <t>报价（30分）</t>
  </si>
  <si>
    <r>
      <rPr>
        <b/>
        <sz val="11"/>
        <rFont val="楷体_GB2312"/>
        <family val="3"/>
      </rPr>
      <t>包号</t>
    </r>
  </si>
  <si>
    <r>
      <rPr>
        <b/>
        <sz val="11"/>
        <rFont val="楷体_GB2312"/>
        <family val="3"/>
      </rPr>
      <t>包号</t>
    </r>
  </si>
  <si>
    <t>有效供应商不足三家,废标</t>
  </si>
  <si>
    <t>供应商名称</t>
  </si>
  <si>
    <t>通过</t>
  </si>
  <si>
    <t>平均分(4位专家)</t>
  </si>
  <si>
    <t>平均分(5位专家)</t>
  </si>
  <si>
    <t>评审过程（共5名评委）</t>
  </si>
  <si>
    <t>成都市第二人民医院2021年第六批医疗设备（1）采购项目评审情况</t>
  </si>
  <si>
    <r>
      <rPr>
        <sz val="10"/>
        <rFont val="宋体"/>
        <family val="0"/>
      </rPr>
      <t>第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包</t>
    </r>
  </si>
  <si>
    <t>无</t>
  </si>
  <si>
    <t>无</t>
  </si>
  <si>
    <t>递交投标文件的投标人不足三家，废标。</t>
  </si>
  <si>
    <t>四川茂垣镪科技有限公司</t>
  </si>
  <si>
    <t>四川正行立达医疗器械有限公司</t>
  </si>
  <si>
    <t>成都嘉言益行科技有限公司</t>
  </si>
  <si>
    <t>未提供投标人的营业执照复印件</t>
  </si>
  <si>
    <t>技术类（61.1分）</t>
  </si>
  <si>
    <t>技术指标和配置
（61.1分）</t>
  </si>
  <si>
    <t>商务部分（6.5分）</t>
  </si>
  <si>
    <t>节能、环境标志、无线局域网产品（1分）</t>
  </si>
  <si>
    <t>扶持少数民族或不发达地区（1.4分）</t>
  </si>
  <si>
    <t>技术和共同评分类（38.9）</t>
  </si>
  <si>
    <t>桐庐元泰医疗器械有限公司</t>
  </si>
  <si>
    <t>成都市成长医疗器械有限公司</t>
  </si>
  <si>
    <t>成都市泽瑞科技有限公司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</si>
</sst>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&quot;¥&quot;#,##0.00_);[Red]\(&quot;¥&quot;#,##0.00\)"/>
    <numFmt numFmtId="183" formatCode="#,##0.00_);[Red]\(#,##0.00\)"/>
    <numFmt numFmtId="184" formatCode="#,##0.000_);[Red]\(#,##0.0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b/>
      <sz val="11"/>
      <name val="楷体_GB2312"/>
      <family val="3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0" fontId="7" fillId="0" borderId="9" xfId="0" applyNumberFormat="1" applyFont="1" applyBorder="1" applyAlignment="1">
      <alignment horizontal="center" vertical="center" wrapText="1"/>
    </xf>
    <xf numFmtId="180" fontId="3" fillId="0" borderId="0" xfId="0" applyNumberFormat="1" applyFont="1" applyAlignment="1">
      <alignment vertical="center"/>
    </xf>
    <xf numFmtId="0" fontId="10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180" fontId="3" fillId="5" borderId="9" xfId="0" applyNumberFormat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80" fontId="7" fillId="0" borderId="9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18"/>
  <sheetViews>
    <sheetView tabSelected="1" zoomScaleSheetLayoutView="100" zoomScalePageLayoutView="0" workbookViewId="0" topLeftCell="A1">
      <selection activeCell="A12" sqref="A12"/>
    </sheetView>
  </sheetViews>
  <sheetFormatPr defaultColWidth="8.75390625" defaultRowHeight="14.25"/>
  <cols>
    <col min="1" max="1" width="8.25390625" style="9" customWidth="1"/>
    <col min="2" max="2" width="13.75390625" style="2" customWidth="1"/>
    <col min="3" max="3" width="9.75390625" style="2" customWidth="1"/>
    <col min="4" max="4" width="7.75390625" style="3" customWidth="1"/>
    <col min="5" max="5" width="9.625" style="3" customWidth="1"/>
    <col min="6" max="6" width="8.25390625" style="3" customWidth="1"/>
    <col min="7" max="7" width="8.50390625" style="2" customWidth="1"/>
    <col min="8" max="8" width="8.25390625" style="2" customWidth="1"/>
    <col min="9" max="9" width="9.875" style="2" customWidth="1"/>
    <col min="10" max="10" width="10.00390625" style="2" customWidth="1"/>
    <col min="11" max="11" width="9.50390625" style="14" customWidth="1"/>
    <col min="12" max="12" width="7.125" style="14" customWidth="1"/>
    <col min="13" max="13" width="15.25390625" style="2" customWidth="1"/>
    <col min="14" max="14" width="20.625" style="2" customWidth="1"/>
    <col min="15" max="19" width="5.50390625" style="2" customWidth="1"/>
    <col min="20" max="36" width="9.00390625" style="2" bestFit="1" customWidth="1"/>
    <col min="37" max="239" width="8.75390625" style="2" customWidth="1"/>
  </cols>
  <sheetData>
    <row r="1" spans="1:14" s="1" customFormat="1" ht="27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"/>
    </row>
    <row r="2" spans="1:14" s="6" customFormat="1" ht="15.75" customHeight="1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5"/>
    </row>
    <row r="3" spans="1:238" s="7" customFormat="1" ht="11.25" customHeight="1">
      <c r="A3" s="43" t="s">
        <v>14</v>
      </c>
      <c r="B3" s="46" t="s">
        <v>0</v>
      </c>
      <c r="C3" s="46" t="s">
        <v>9</v>
      </c>
      <c r="D3" s="32" t="s">
        <v>8</v>
      </c>
      <c r="E3" s="33"/>
      <c r="F3" s="33"/>
      <c r="G3" s="33"/>
      <c r="H3" s="33"/>
      <c r="I3" s="33"/>
      <c r="J3" s="33"/>
      <c r="K3" s="33"/>
      <c r="L3" s="33"/>
      <c r="M3" s="34"/>
      <c r="N3" s="5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</row>
    <row r="4" spans="1:238" s="7" customFormat="1" ht="10.5" customHeight="1">
      <c r="A4" s="44"/>
      <c r="B4" s="47"/>
      <c r="C4" s="47"/>
      <c r="D4" s="35"/>
      <c r="E4" s="36"/>
      <c r="F4" s="36"/>
      <c r="G4" s="36"/>
      <c r="H4" s="36"/>
      <c r="I4" s="36"/>
      <c r="J4" s="36"/>
      <c r="K4" s="36"/>
      <c r="L4" s="36"/>
      <c r="M4" s="37"/>
      <c r="N4" s="5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</row>
    <row r="5" spans="1:238" s="7" customFormat="1" ht="15">
      <c r="A5" s="45"/>
      <c r="B5" s="47"/>
      <c r="C5" s="47"/>
      <c r="D5" s="38"/>
      <c r="E5" s="39"/>
      <c r="F5" s="39"/>
      <c r="G5" s="39"/>
      <c r="H5" s="39"/>
      <c r="I5" s="39"/>
      <c r="J5" s="39"/>
      <c r="K5" s="39"/>
      <c r="L5" s="39"/>
      <c r="M5" s="40"/>
      <c r="N5" s="5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</row>
    <row r="6" spans="1:13" ht="25.5">
      <c r="A6" s="26" t="s">
        <v>7</v>
      </c>
      <c r="B6" s="11" t="s">
        <v>26</v>
      </c>
      <c r="C6" s="22" t="s">
        <v>10</v>
      </c>
      <c r="D6" s="31" t="s">
        <v>29</v>
      </c>
      <c r="E6" s="30"/>
      <c r="F6" s="30"/>
      <c r="G6" s="30"/>
      <c r="H6" s="30"/>
      <c r="I6" s="30"/>
      <c r="J6" s="30"/>
      <c r="K6" s="30"/>
      <c r="L6" s="30"/>
      <c r="M6" s="27" t="s">
        <v>15</v>
      </c>
    </row>
    <row r="7" spans="1:13" ht="24">
      <c r="A7" s="26"/>
      <c r="B7" s="22" t="s">
        <v>27</v>
      </c>
      <c r="C7" s="11" t="s">
        <v>1</v>
      </c>
      <c r="D7" s="30" t="s">
        <v>11</v>
      </c>
      <c r="E7" s="30"/>
      <c r="F7" s="30"/>
      <c r="G7" s="30"/>
      <c r="H7" s="30"/>
      <c r="I7" s="30"/>
      <c r="J7" s="30"/>
      <c r="K7" s="30"/>
      <c r="L7" s="30"/>
      <c r="M7" s="28"/>
    </row>
    <row r="8" spans="1:13" ht="24" customHeight="1">
      <c r="A8" s="26"/>
      <c r="B8" s="22" t="s">
        <v>28</v>
      </c>
      <c r="C8" s="11" t="s">
        <v>1</v>
      </c>
      <c r="D8" s="30" t="s">
        <v>11</v>
      </c>
      <c r="E8" s="30"/>
      <c r="F8" s="30"/>
      <c r="G8" s="30"/>
      <c r="H8" s="30"/>
      <c r="I8" s="30"/>
      <c r="J8" s="30"/>
      <c r="K8" s="30"/>
      <c r="L8" s="30"/>
      <c r="M8" s="29"/>
    </row>
    <row r="9" spans="1:13" ht="3.75" customHeight="1">
      <c r="A9" s="43" t="s">
        <v>13</v>
      </c>
      <c r="B9" s="46" t="s">
        <v>0</v>
      </c>
      <c r="C9" s="54" t="s">
        <v>11</v>
      </c>
      <c r="D9" s="55"/>
      <c r="E9" s="55"/>
      <c r="F9" s="55"/>
      <c r="G9" s="55"/>
      <c r="H9" s="55"/>
      <c r="I9" s="55"/>
      <c r="J9" s="55"/>
      <c r="K9" s="55"/>
      <c r="L9" s="55"/>
      <c r="M9" s="50"/>
    </row>
    <row r="10" spans="1:13" ht="3.75" customHeight="1">
      <c r="A10" s="44"/>
      <c r="B10" s="47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1"/>
    </row>
    <row r="11" spans="1:13" ht="12.75" customHeight="1">
      <c r="A11" s="45"/>
      <c r="B11" s="47"/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2"/>
    </row>
    <row r="12" spans="1:13" ht="40.5" customHeight="1">
      <c r="A12" s="19" t="s">
        <v>22</v>
      </c>
      <c r="B12" s="22" t="s">
        <v>23</v>
      </c>
      <c r="C12" s="22" t="s">
        <v>24</v>
      </c>
      <c r="D12" s="23" t="s">
        <v>25</v>
      </c>
      <c r="E12" s="24"/>
      <c r="F12" s="24"/>
      <c r="G12" s="24"/>
      <c r="H12" s="24"/>
      <c r="I12" s="24"/>
      <c r="J12" s="24"/>
      <c r="K12" s="24"/>
      <c r="L12" s="24"/>
      <c r="M12" s="25"/>
    </row>
    <row r="13" spans="1:13" ht="14.25" customHeight="1">
      <c r="A13" s="43" t="s">
        <v>13</v>
      </c>
      <c r="B13" s="46" t="s">
        <v>16</v>
      </c>
      <c r="C13" s="46" t="s">
        <v>2</v>
      </c>
      <c r="D13" s="46" t="s">
        <v>4</v>
      </c>
      <c r="E13" s="48" t="s">
        <v>30</v>
      </c>
      <c r="F13" s="48"/>
      <c r="G13" s="33" t="s">
        <v>35</v>
      </c>
      <c r="H13" s="33"/>
      <c r="I13" s="33"/>
      <c r="J13" s="33"/>
      <c r="K13" s="34"/>
      <c r="L13" s="49" t="s">
        <v>3</v>
      </c>
      <c r="M13" s="50" t="s">
        <v>5</v>
      </c>
    </row>
    <row r="14" spans="1:13" ht="14.25" customHeight="1">
      <c r="A14" s="44"/>
      <c r="B14" s="47"/>
      <c r="C14" s="47"/>
      <c r="D14" s="47"/>
      <c r="E14" s="48"/>
      <c r="F14" s="48"/>
      <c r="G14" s="39"/>
      <c r="H14" s="39"/>
      <c r="I14" s="39"/>
      <c r="J14" s="39"/>
      <c r="K14" s="40"/>
      <c r="L14" s="49"/>
      <c r="M14" s="51"/>
    </row>
    <row r="15" spans="1:13" ht="50.25" customHeight="1">
      <c r="A15" s="45"/>
      <c r="B15" s="47"/>
      <c r="C15" s="47"/>
      <c r="D15" s="47"/>
      <c r="E15" s="12" t="s">
        <v>31</v>
      </c>
      <c r="F15" s="10" t="s">
        <v>18</v>
      </c>
      <c r="G15" s="12" t="s">
        <v>12</v>
      </c>
      <c r="H15" s="12" t="s">
        <v>32</v>
      </c>
      <c r="I15" s="12" t="s">
        <v>33</v>
      </c>
      <c r="J15" s="10" t="s">
        <v>34</v>
      </c>
      <c r="K15" s="13" t="s">
        <v>19</v>
      </c>
      <c r="L15" s="49"/>
      <c r="M15" s="52"/>
    </row>
    <row r="16" spans="1:13" ht="24">
      <c r="A16" s="53" t="s">
        <v>6</v>
      </c>
      <c r="B16" s="21" t="s">
        <v>36</v>
      </c>
      <c r="C16" s="15" t="s">
        <v>1</v>
      </c>
      <c r="D16" s="15" t="s">
        <v>1</v>
      </c>
      <c r="E16" s="15">
        <f>F16*4</f>
        <v>214.4</v>
      </c>
      <c r="F16" s="16">
        <v>53.6</v>
      </c>
      <c r="G16" s="17">
        <v>141.9</v>
      </c>
      <c r="H16" s="17">
        <v>32.5</v>
      </c>
      <c r="I16" s="17">
        <v>0</v>
      </c>
      <c r="J16" s="17">
        <v>0</v>
      </c>
      <c r="K16" s="18">
        <f>(G16+H16)/5</f>
        <v>34.88</v>
      </c>
      <c r="L16" s="18">
        <f>F16+K16</f>
        <v>88.48</v>
      </c>
      <c r="M16" s="17">
        <v>2</v>
      </c>
    </row>
    <row r="17" spans="1:13" ht="24">
      <c r="A17" s="53"/>
      <c r="B17" s="21" t="s">
        <v>37</v>
      </c>
      <c r="C17" s="15" t="s">
        <v>1</v>
      </c>
      <c r="D17" s="15" t="s">
        <v>1</v>
      </c>
      <c r="E17" s="15">
        <f>F17*4</f>
        <v>244.4</v>
      </c>
      <c r="F17" s="16">
        <v>61.1</v>
      </c>
      <c r="G17" s="17">
        <v>150</v>
      </c>
      <c r="H17" s="17">
        <v>32.5</v>
      </c>
      <c r="I17" s="17">
        <v>0</v>
      </c>
      <c r="J17" s="17">
        <v>0</v>
      </c>
      <c r="K17" s="18">
        <f>(G17+H17)/5</f>
        <v>36.5</v>
      </c>
      <c r="L17" s="18">
        <f>F17+K17</f>
        <v>97.6</v>
      </c>
      <c r="M17" s="17">
        <v>1</v>
      </c>
    </row>
    <row r="18" spans="1:13" ht="24" customHeight="1">
      <c r="A18" s="53"/>
      <c r="B18" s="21" t="s">
        <v>38</v>
      </c>
      <c r="C18" s="15" t="s">
        <v>1</v>
      </c>
      <c r="D18" s="20" t="s">
        <v>17</v>
      </c>
      <c r="E18" s="15">
        <f>F18*4</f>
        <v>210.4</v>
      </c>
      <c r="F18" s="16">
        <v>52.6</v>
      </c>
      <c r="G18" s="17">
        <v>141.1</v>
      </c>
      <c r="H18" s="17">
        <v>32.5</v>
      </c>
      <c r="I18" s="17">
        <v>0</v>
      </c>
      <c r="J18" s="17">
        <v>0</v>
      </c>
      <c r="K18" s="18">
        <f>(G18+H18)/5</f>
        <v>34.72</v>
      </c>
      <c r="L18" s="18">
        <f>F18+K18</f>
        <v>87.32</v>
      </c>
      <c r="M18" s="17">
        <v>3</v>
      </c>
    </row>
  </sheetData>
  <sheetProtection/>
  <mergeCells count="24">
    <mergeCell ref="L13:L15"/>
    <mergeCell ref="M13:M15"/>
    <mergeCell ref="A16:A18"/>
    <mergeCell ref="A13:A15"/>
    <mergeCell ref="B13:B15"/>
    <mergeCell ref="C13:C15"/>
    <mergeCell ref="D13:D15"/>
    <mergeCell ref="E13:F14"/>
    <mergeCell ref="G13:K14"/>
    <mergeCell ref="A9:A11"/>
    <mergeCell ref="B9:B11"/>
    <mergeCell ref="C9:M11"/>
    <mergeCell ref="A1:M1"/>
    <mergeCell ref="A2:M2"/>
    <mergeCell ref="A3:A5"/>
    <mergeCell ref="B3:B5"/>
    <mergeCell ref="C3:C5"/>
    <mergeCell ref="D3:M5"/>
    <mergeCell ref="D12:M12"/>
    <mergeCell ref="A6:A8"/>
    <mergeCell ref="M6:M8"/>
    <mergeCell ref="D8:L8"/>
    <mergeCell ref="D6:L6"/>
    <mergeCell ref="D7:L7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2016-07-26T08:34:28Z</cp:lastPrinted>
  <dcterms:created xsi:type="dcterms:W3CDTF">2016-01-02T10:55:55Z</dcterms:created>
  <dcterms:modified xsi:type="dcterms:W3CDTF">2021-11-08T07:41:03Z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