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10095" activeTab="0"/>
  </bookViews>
  <sheets>
    <sheet name="评审情况-包1 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<sst xmlns="http://schemas.openxmlformats.org/spreadsheetml/2006/main" count="43" uniqueCount="31">
  <si>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供应商名称</t>
  </si>
  <si>
    <t>通过</t>
  </si>
  <si>
    <t>是否通过资格性审查</t>
  </si>
  <si>
    <t>汇总得分</t>
  </si>
  <si>
    <t>是否通过符合性审查</t>
  </si>
  <si>
    <t>评审结果</t>
  </si>
  <si>
    <t>平均分）</t>
  </si>
  <si>
    <t>平均分</t>
  </si>
  <si>
    <t>商务部分（4.5分）</t>
  </si>
  <si>
    <t>报价（30分）</t>
  </si>
  <si>
    <r>
      <rPr>
        <b/>
        <sz val="11"/>
        <rFont val="楷体_GB2312"/>
        <family val="3"/>
      </rPr>
      <t>包号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</si>
  <si>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01</t>
    </r>
    <r>
      <rPr>
        <sz val="10"/>
        <rFont val="宋体"/>
        <family val="0"/>
      </rPr>
      <t>包</t>
    </r>
  </si>
  <si>
    <r>
      <rPr>
        <sz val="10"/>
        <rFont val="宋体"/>
        <family val="0"/>
      </rPr>
      <t>第</t>
    </r>
    <r>
      <rPr>
        <sz val="10"/>
        <rFont val="Times New Roman"/>
        <family val="1"/>
      </rPr>
      <t>02</t>
    </r>
    <r>
      <rPr>
        <sz val="10"/>
        <rFont val="宋体"/>
        <family val="0"/>
      </rPr>
      <t>包</t>
    </r>
  </si>
  <si>
    <t>成都市第二人民医院2021年第二批医疗设备（1）采购项目（第二次）评审情况</t>
  </si>
  <si>
    <t>评审过程（共5名评委）</t>
  </si>
  <si>
    <t>成都弘泽科技有限公司</t>
  </si>
  <si>
    <t>成都涵行科技有限公司</t>
  </si>
  <si>
    <t>四川省好利达生物科技有限公司</t>
  </si>
  <si>
    <t>未通过</t>
  </si>
  <si>
    <r>
      <rPr>
        <sz val="10"/>
        <rFont val="宋体"/>
        <family val="0"/>
      </rPr>
      <t>未提供投标产品配置清单中骨凿，直形双保护刃</t>
    </r>
    <r>
      <rPr>
        <sz val="10"/>
        <rFont val="Times New Roman"/>
        <family val="1"/>
      </rPr>
      <t>220mm</t>
    </r>
    <r>
      <rPr>
        <sz val="10"/>
        <rFont val="宋体"/>
        <family val="0"/>
      </rPr>
      <t>的医疗器械产品注册证或备案凭证及备案信息表复印件</t>
    </r>
  </si>
  <si>
    <t>未通过理由</t>
  </si>
  <si>
    <r>
      <t xml:space="preserve">8. </t>
    </r>
    <r>
      <rPr>
        <sz val="10"/>
        <rFont val="宋体"/>
        <family val="0"/>
      </rPr>
      <t>所提供隆胸及毛发手术器械第一类器械备案信息表中，乳房拉钩规格没有采购文件要求的规格：板型，资格审查不合格。</t>
    </r>
  </si>
  <si>
    <t xml:space="preserve"> 成都市胜林科技有限公司</t>
  </si>
  <si>
    <t>成都易兆康科技有限公司</t>
  </si>
  <si>
    <t>四川易仕隆科技开发有限公司</t>
  </si>
  <si>
    <t>技术类（64.2分）</t>
  </si>
  <si>
    <t>技术指标和配置
（64.2分）</t>
  </si>
  <si>
    <t>技术和共同评分类（35.8分）</t>
  </si>
  <si>
    <t>节能、环境标志、无线局域网产品（1分）</t>
  </si>
  <si>
    <t>扶持少数民族或不发达地区（0.3分）</t>
  </si>
  <si>
    <t>有效供应商不足三家，废标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</si>
</sst>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&quot;¥&quot;#,##0.00_);[Red]\(&quot;¥&quot;#,##0.00\)"/>
    <numFmt numFmtId="183" formatCode="#,##0.00_);[Red]\(#,##0.00\)"/>
    <numFmt numFmtId="184" formatCode="#,##0.000_);[Red]\(#,##0.000\)"/>
  </numFmts>
  <fonts count="50">
    <font>
      <sz val="12"/>
      <name val="宋体"/>
      <family val="0"/>
    </font>
    <font>
      <sz val="11"/>
      <color indexed="8"/>
      <name val="宋体"/>
      <family val="0"/>
    </font>
    <font>
      <b/>
      <sz val="12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9"/>
      <name val="宋体"/>
      <family val="0"/>
    </font>
    <font>
      <b/>
      <sz val="11"/>
      <name val="楷体_GB2312"/>
      <family val="3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0"/>
      <name val="宋体"/>
      <family val="0"/>
    </font>
    <font>
      <b/>
      <sz val="11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7" applyNumberFormat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4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180" fontId="3" fillId="0" borderId="0" xfId="0" applyNumberFormat="1" applyFont="1" applyAlignment="1">
      <alignment vertical="center"/>
    </xf>
    <xf numFmtId="0" fontId="10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/>
    </xf>
    <xf numFmtId="180" fontId="3" fillId="5" borderId="9" xfId="0" applyNumberFormat="1" applyFont="1" applyFill="1" applyBorder="1" applyAlignment="1">
      <alignment horizontal="center" vertical="center"/>
    </xf>
    <xf numFmtId="0" fontId="11" fillId="5" borderId="9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180" fontId="7" fillId="0" borderId="9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/>
    </xf>
    <xf numFmtId="0" fontId="10" fillId="5" borderId="13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2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SheetLayoutView="100" zoomScalePageLayoutView="0" workbookViewId="0" topLeftCell="A1">
      <selection activeCell="G14" sqref="G14"/>
    </sheetView>
  </sheetViews>
  <sheetFormatPr defaultColWidth="8.75390625" defaultRowHeight="14.25"/>
  <cols>
    <col min="1" max="1" width="8.25390625" style="7" customWidth="1"/>
    <col min="2" max="2" width="13.75390625" style="2" customWidth="1"/>
    <col min="3" max="3" width="7.875" style="2" customWidth="1"/>
    <col min="4" max="4" width="7.75390625" style="3" customWidth="1"/>
    <col min="5" max="5" width="9.625" style="3" customWidth="1"/>
    <col min="6" max="6" width="8.25390625" style="3" customWidth="1"/>
    <col min="7" max="7" width="8.50390625" style="2" customWidth="1"/>
    <col min="8" max="8" width="8.25390625" style="2" customWidth="1"/>
    <col min="9" max="9" width="9.875" style="2" customWidth="1"/>
    <col min="10" max="10" width="10.00390625" style="2" customWidth="1"/>
    <col min="11" max="11" width="9.50390625" style="11" customWidth="1"/>
    <col min="12" max="12" width="7.125" style="11" customWidth="1"/>
    <col min="13" max="13" width="15.25390625" style="2" customWidth="1"/>
    <col min="14" max="14" width="20.625" style="2" customWidth="1"/>
    <col min="15" max="19" width="5.50390625" style="2" customWidth="1"/>
    <col min="20" max="36" width="9.00390625" style="2" bestFit="1" customWidth="1"/>
    <col min="37" max="239" width="8.75390625" style="2" customWidth="1"/>
  </cols>
  <sheetData>
    <row r="1" spans="1:14" s="1" customFormat="1" ht="27" customHeight="1">
      <c r="A1" s="31" t="s">
        <v>13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4"/>
    </row>
    <row r="2" spans="1:14" s="6" customFormat="1" ht="15.75" customHeight="1">
      <c r="A2" s="32" t="s">
        <v>14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5"/>
    </row>
    <row r="3" spans="1:13" ht="14.25" customHeight="1">
      <c r="A3" s="36" t="s">
        <v>10</v>
      </c>
      <c r="B3" s="19" t="s">
        <v>0</v>
      </c>
      <c r="C3" s="19" t="s">
        <v>2</v>
      </c>
      <c r="D3" s="24" t="s">
        <v>20</v>
      </c>
      <c r="E3" s="25"/>
      <c r="F3" s="25"/>
      <c r="G3" s="25"/>
      <c r="H3" s="25"/>
      <c r="I3" s="25"/>
      <c r="J3" s="25"/>
      <c r="K3" s="25"/>
      <c r="L3" s="25"/>
      <c r="M3" s="33" t="s">
        <v>5</v>
      </c>
    </row>
    <row r="4" spans="1:13" ht="14.25" customHeight="1">
      <c r="A4" s="37"/>
      <c r="B4" s="20"/>
      <c r="C4" s="20"/>
      <c r="D4" s="26"/>
      <c r="E4" s="27"/>
      <c r="F4" s="27"/>
      <c r="G4" s="27"/>
      <c r="H4" s="27"/>
      <c r="I4" s="27"/>
      <c r="J4" s="27"/>
      <c r="K4" s="27"/>
      <c r="L4" s="27"/>
      <c r="M4" s="34"/>
    </row>
    <row r="5" spans="1:13" ht="14.25">
      <c r="A5" s="38"/>
      <c r="B5" s="20"/>
      <c r="C5" s="20"/>
      <c r="D5" s="28"/>
      <c r="E5" s="29"/>
      <c r="F5" s="29"/>
      <c r="G5" s="29"/>
      <c r="H5" s="29"/>
      <c r="I5" s="29"/>
      <c r="J5" s="29"/>
      <c r="K5" s="29"/>
      <c r="L5" s="29"/>
      <c r="M5" s="35"/>
    </row>
    <row r="6" spans="1:13" ht="24" customHeight="1">
      <c r="A6" s="21" t="s">
        <v>11</v>
      </c>
      <c r="B6" s="16" t="s">
        <v>15</v>
      </c>
      <c r="C6" s="17" t="s">
        <v>18</v>
      </c>
      <c r="D6" s="22" t="s">
        <v>19</v>
      </c>
      <c r="E6" s="23"/>
      <c r="F6" s="23"/>
      <c r="G6" s="23"/>
      <c r="H6" s="23"/>
      <c r="I6" s="23"/>
      <c r="J6" s="23"/>
      <c r="K6" s="23"/>
      <c r="L6" s="23"/>
      <c r="M6" s="44" t="s">
        <v>30</v>
      </c>
    </row>
    <row r="7" spans="1:13" ht="24">
      <c r="A7" s="21"/>
      <c r="B7" s="16" t="s">
        <v>16</v>
      </c>
      <c r="C7" s="12" t="s">
        <v>1</v>
      </c>
      <c r="D7" s="22" t="s">
        <v>1</v>
      </c>
      <c r="E7" s="23"/>
      <c r="F7" s="23"/>
      <c r="G7" s="23"/>
      <c r="H7" s="23"/>
      <c r="I7" s="23"/>
      <c r="J7" s="23"/>
      <c r="K7" s="23"/>
      <c r="L7" s="30"/>
      <c r="M7" s="45"/>
    </row>
    <row r="8" spans="1:13" ht="24" customHeight="1">
      <c r="A8" s="21"/>
      <c r="B8" s="16" t="s">
        <v>17</v>
      </c>
      <c r="C8" s="12" t="s">
        <v>1</v>
      </c>
      <c r="D8" s="22" t="s">
        <v>21</v>
      </c>
      <c r="E8" s="23"/>
      <c r="F8" s="23"/>
      <c r="G8" s="23"/>
      <c r="H8" s="23"/>
      <c r="I8" s="23"/>
      <c r="J8" s="23"/>
      <c r="K8" s="23"/>
      <c r="L8" s="30"/>
      <c r="M8" s="46"/>
    </row>
    <row r="9" spans="1:13" ht="14.25" customHeight="1">
      <c r="A9" s="36" t="s">
        <v>10</v>
      </c>
      <c r="B9" s="19" t="s">
        <v>0</v>
      </c>
      <c r="C9" s="19" t="s">
        <v>2</v>
      </c>
      <c r="D9" s="19" t="s">
        <v>4</v>
      </c>
      <c r="E9" s="39" t="s">
        <v>25</v>
      </c>
      <c r="F9" s="39"/>
      <c r="G9" s="40" t="s">
        <v>27</v>
      </c>
      <c r="H9" s="40"/>
      <c r="I9" s="40"/>
      <c r="J9" s="40"/>
      <c r="K9" s="41"/>
      <c r="L9" s="18" t="s">
        <v>3</v>
      </c>
      <c r="M9" s="33" t="s">
        <v>5</v>
      </c>
    </row>
    <row r="10" spans="1:13" ht="14.25" customHeight="1">
      <c r="A10" s="37"/>
      <c r="B10" s="20"/>
      <c r="C10" s="20"/>
      <c r="D10" s="20"/>
      <c r="E10" s="39"/>
      <c r="F10" s="39"/>
      <c r="G10" s="42"/>
      <c r="H10" s="42"/>
      <c r="I10" s="42"/>
      <c r="J10" s="42"/>
      <c r="K10" s="43"/>
      <c r="L10" s="18"/>
      <c r="M10" s="34"/>
    </row>
    <row r="11" spans="1:13" ht="50.25" customHeight="1">
      <c r="A11" s="38"/>
      <c r="B11" s="20"/>
      <c r="C11" s="20"/>
      <c r="D11" s="20"/>
      <c r="E11" s="9" t="s">
        <v>26</v>
      </c>
      <c r="F11" s="8" t="s">
        <v>7</v>
      </c>
      <c r="G11" s="9" t="s">
        <v>9</v>
      </c>
      <c r="H11" s="9" t="s">
        <v>8</v>
      </c>
      <c r="I11" s="9" t="s">
        <v>28</v>
      </c>
      <c r="J11" s="8" t="s">
        <v>29</v>
      </c>
      <c r="K11" s="10" t="s">
        <v>6</v>
      </c>
      <c r="L11" s="18"/>
      <c r="M11" s="35"/>
    </row>
    <row r="12" spans="1:13" ht="24">
      <c r="A12" s="21" t="s">
        <v>12</v>
      </c>
      <c r="B12" s="17" t="s">
        <v>22</v>
      </c>
      <c r="C12" s="12" t="s">
        <v>1</v>
      </c>
      <c r="D12" s="12" t="s">
        <v>1</v>
      </c>
      <c r="E12" s="12">
        <f>F12*4</f>
        <v>228</v>
      </c>
      <c r="F12" s="13">
        <v>57</v>
      </c>
      <c r="G12" s="14">
        <v>85</v>
      </c>
      <c r="H12" s="14">
        <v>17.5</v>
      </c>
      <c r="I12" s="14">
        <v>0</v>
      </c>
      <c r="J12" s="14">
        <v>0</v>
      </c>
      <c r="K12" s="15">
        <f>(G12+H12)/5</f>
        <v>20.5</v>
      </c>
      <c r="L12" s="15">
        <f>F12+K12</f>
        <v>77.5</v>
      </c>
      <c r="M12" s="14">
        <v>2</v>
      </c>
    </row>
    <row r="13" spans="1:13" ht="24">
      <c r="A13" s="21"/>
      <c r="B13" s="17" t="s">
        <v>23</v>
      </c>
      <c r="C13" s="12" t="s">
        <v>1</v>
      </c>
      <c r="D13" s="12" t="s">
        <v>1</v>
      </c>
      <c r="E13" s="12">
        <f>F13*4</f>
        <v>170.4</v>
      </c>
      <c r="F13" s="13">
        <v>42.6</v>
      </c>
      <c r="G13" s="14">
        <v>150</v>
      </c>
      <c r="H13" s="14">
        <v>22.5</v>
      </c>
      <c r="I13" s="14">
        <v>0</v>
      </c>
      <c r="J13" s="14">
        <v>0</v>
      </c>
      <c r="K13" s="15">
        <f>(G13+H13)/5</f>
        <v>34.5</v>
      </c>
      <c r="L13" s="15">
        <f>F13+K13</f>
        <v>77.1</v>
      </c>
      <c r="M13" s="14">
        <v>3</v>
      </c>
    </row>
    <row r="14" spans="1:13" ht="24" customHeight="1">
      <c r="A14" s="21"/>
      <c r="B14" s="17" t="s">
        <v>24</v>
      </c>
      <c r="C14" s="12" t="s">
        <v>1</v>
      </c>
      <c r="D14" s="12" t="s">
        <v>1</v>
      </c>
      <c r="E14" s="12">
        <f>F14*4</f>
        <v>256.8</v>
      </c>
      <c r="F14" s="13">
        <v>64.2</v>
      </c>
      <c r="G14" s="14">
        <v>99.75</v>
      </c>
      <c r="H14" s="14">
        <v>22.5</v>
      </c>
      <c r="I14" s="14">
        <v>0</v>
      </c>
      <c r="J14" s="14">
        <v>0</v>
      </c>
      <c r="K14" s="15">
        <f>(G14+H14)/5</f>
        <v>24.45</v>
      </c>
      <c r="L14" s="15">
        <f>F14+K14</f>
        <v>88.65</v>
      </c>
      <c r="M14" s="14">
        <v>1</v>
      </c>
    </row>
  </sheetData>
  <sheetProtection/>
  <mergeCells count="21">
    <mergeCell ref="C3:C5"/>
    <mergeCell ref="A1:M1"/>
    <mergeCell ref="A2:M2"/>
    <mergeCell ref="M3:M5"/>
    <mergeCell ref="A9:A11"/>
    <mergeCell ref="M9:M11"/>
    <mergeCell ref="D9:D11"/>
    <mergeCell ref="E9:F10"/>
    <mergeCell ref="G9:K10"/>
    <mergeCell ref="M6:M8"/>
    <mergeCell ref="A6:A8"/>
    <mergeCell ref="L9:L11"/>
    <mergeCell ref="B9:B11"/>
    <mergeCell ref="C9:C11"/>
    <mergeCell ref="A12:A14"/>
    <mergeCell ref="D6:L6"/>
    <mergeCell ref="D3:L5"/>
    <mergeCell ref="D7:L7"/>
    <mergeCell ref="D8:L8"/>
    <mergeCell ref="A3:A5"/>
    <mergeCell ref="B3:B5"/>
  </mergeCells>
  <printOptions/>
  <pageMargins left="0.75" right="0.75" top="1" bottom="1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2016-07-26T08:34:28Z</cp:lastPrinted>
  <dcterms:created xsi:type="dcterms:W3CDTF">2016-01-02T10:55:55Z</dcterms:created>
  <dcterms:modified xsi:type="dcterms:W3CDTF">2021-11-23T03:24:24Z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