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年\妇女儿童医院\电子签章\12、存档\"/>
    </mc:Choice>
  </mc:AlternateContent>
  <bookViews>
    <workbookView xWindow="0" yWindow="0" windowWidth="20496" windowHeight="7776"/>
  </bookViews>
  <sheets>
    <sheet name="01包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2" l="1"/>
  <c r="J9" i="12"/>
  <c r="J7" i="12"/>
  <c r="K9" i="12" l="1"/>
  <c r="K8" i="12"/>
  <c r="K7" i="12"/>
  <c r="D9" i="12"/>
  <c r="D8" i="12"/>
  <c r="D7" i="12"/>
</calcChain>
</file>

<file path=xl/sharedStrings.xml><?xml version="1.0" encoding="utf-8"?>
<sst xmlns="http://schemas.openxmlformats.org/spreadsheetml/2006/main" count="24" uniqueCount="21">
  <si>
    <r>
      <rPr>
        <b/>
        <sz val="11"/>
        <color theme="1"/>
        <rFont val="宋体"/>
        <family val="2"/>
        <charset val="134"/>
      </rPr>
      <t>平均分
汇总得分</t>
    </r>
    <phoneticPr fontId="1" type="noConversion"/>
  </si>
  <si>
    <r>
      <rPr>
        <sz val="11"/>
        <color theme="1"/>
        <rFont val="宋体"/>
        <family val="2"/>
        <charset val="134"/>
      </rPr>
      <t>通过</t>
    </r>
    <phoneticPr fontId="1" type="noConversion"/>
  </si>
  <si>
    <r>
      <rPr>
        <sz val="11"/>
        <color theme="1"/>
        <rFont val="宋体"/>
        <family val="2"/>
        <charset val="134"/>
      </rPr>
      <t>通过</t>
    </r>
    <phoneticPr fontId="1" type="noConversion"/>
  </si>
  <si>
    <r>
      <rPr>
        <sz val="11"/>
        <color theme="1"/>
        <rFont val="宋体"/>
        <family val="2"/>
        <charset val="134"/>
      </rPr>
      <t>通过</t>
    </r>
    <phoneticPr fontId="1" type="noConversion"/>
  </si>
  <si>
    <r>
      <rPr>
        <b/>
        <sz val="11"/>
        <rFont val="宋体"/>
        <family val="3"/>
        <charset val="134"/>
      </rPr>
      <t>报价
（</t>
    </r>
    <r>
      <rPr>
        <b/>
        <sz val="11"/>
        <rFont val="Times New Roman"/>
        <family val="1"/>
      </rPr>
      <t>30</t>
    </r>
    <r>
      <rPr>
        <b/>
        <sz val="11"/>
        <rFont val="宋体"/>
        <family val="3"/>
        <charset val="134"/>
      </rPr>
      <t>分）</t>
    </r>
    <phoneticPr fontId="1" type="noConversion"/>
  </si>
  <si>
    <r>
      <rPr>
        <b/>
        <sz val="12"/>
        <color theme="1"/>
        <rFont val="宋体"/>
        <family val="3"/>
        <charset val="134"/>
      </rPr>
      <t>成都市妇女儿童中心医院电子认证服务采购项目评审情况汇总表</t>
    </r>
    <phoneticPr fontId="1" type="noConversion"/>
  </si>
  <si>
    <t>成都赛博信安科技有限公司</t>
    <phoneticPr fontId="1" type="noConversion"/>
  </si>
  <si>
    <t>成都云晓科技有限公司</t>
    <phoneticPr fontId="1" type="noConversion"/>
  </si>
  <si>
    <t xml:space="preserve"> 成都圣益康科技有限公司</t>
    <phoneticPr fontId="1" type="noConversion"/>
  </si>
  <si>
    <r>
      <rPr>
        <b/>
        <sz val="12"/>
        <color theme="1"/>
        <rFont val="宋体"/>
        <family val="3"/>
        <charset val="134"/>
      </rPr>
      <t>项目编号：</t>
    </r>
    <r>
      <rPr>
        <b/>
        <sz val="12"/>
        <color theme="1"/>
        <rFont val="Times New Roman"/>
        <family val="1"/>
      </rPr>
      <t>510101202102015</t>
    </r>
    <phoneticPr fontId="8" type="noConversion"/>
  </si>
  <si>
    <r>
      <rPr>
        <b/>
        <sz val="11"/>
        <color theme="1"/>
        <rFont val="宋体"/>
        <family val="2"/>
        <charset val="134"/>
      </rPr>
      <t>供应商名称</t>
    </r>
    <phoneticPr fontId="1" type="noConversion"/>
  </si>
  <si>
    <r>
      <rPr>
        <b/>
        <sz val="11"/>
        <color theme="1"/>
        <rFont val="宋体"/>
        <family val="2"/>
        <charset val="134"/>
      </rPr>
      <t>是否通过
资格性审查</t>
    </r>
    <phoneticPr fontId="1" type="noConversion"/>
  </si>
  <si>
    <r>
      <rPr>
        <b/>
        <sz val="11"/>
        <color theme="1"/>
        <rFont val="宋体"/>
        <family val="2"/>
        <charset val="134"/>
      </rPr>
      <t>是否通过
符合性审查</t>
    </r>
    <phoneticPr fontId="1" type="noConversion"/>
  </si>
  <si>
    <r>
      <rPr>
        <b/>
        <sz val="11"/>
        <color theme="1"/>
        <rFont val="宋体"/>
        <family val="3"/>
        <charset val="134"/>
      </rPr>
      <t>技术类
（</t>
    </r>
    <r>
      <rPr>
        <b/>
        <sz val="11"/>
        <color theme="1"/>
        <rFont val="Times New Roman"/>
        <family val="1"/>
      </rPr>
      <t>22.8</t>
    </r>
    <r>
      <rPr>
        <b/>
        <sz val="11"/>
        <color theme="1"/>
        <rFont val="宋体"/>
        <family val="3"/>
        <charset val="134"/>
      </rPr>
      <t>分）</t>
    </r>
    <phoneticPr fontId="1" type="noConversion"/>
  </si>
  <si>
    <r>
      <rPr>
        <b/>
        <sz val="11"/>
        <color theme="1"/>
        <rFont val="宋体"/>
        <family val="2"/>
        <charset val="134"/>
      </rPr>
      <t>技术指标
和配置
（</t>
    </r>
    <r>
      <rPr>
        <b/>
        <sz val="11"/>
        <color theme="1"/>
        <rFont val="Times New Roman"/>
        <family val="1"/>
      </rPr>
      <t>22.8</t>
    </r>
    <r>
      <rPr>
        <b/>
        <sz val="11"/>
        <color theme="1"/>
        <rFont val="宋体"/>
        <family val="2"/>
        <charset val="134"/>
      </rPr>
      <t>分）</t>
    </r>
    <phoneticPr fontId="1" type="noConversion"/>
  </si>
  <si>
    <r>
      <t>4</t>
    </r>
    <r>
      <rPr>
        <b/>
        <sz val="11"/>
        <color theme="1"/>
        <rFont val="宋体"/>
        <family val="3"/>
        <charset val="134"/>
      </rPr>
      <t>位技术类专家平均分</t>
    </r>
    <phoneticPr fontId="1" type="noConversion"/>
  </si>
  <si>
    <r>
      <rPr>
        <b/>
        <sz val="11"/>
        <rFont val="宋体"/>
        <family val="3"/>
        <charset val="134"/>
      </rPr>
      <t>服务方案
（</t>
    </r>
    <r>
      <rPr>
        <b/>
        <sz val="11"/>
        <rFont val="Times New Roman"/>
        <family val="1"/>
      </rPr>
      <t>27</t>
    </r>
    <r>
      <rPr>
        <b/>
        <sz val="11"/>
        <rFont val="宋体"/>
        <family val="3"/>
        <charset val="134"/>
      </rPr>
      <t>分）</t>
    </r>
    <phoneticPr fontId="1" type="noConversion"/>
  </si>
  <si>
    <r>
      <rPr>
        <b/>
        <sz val="11"/>
        <rFont val="宋体"/>
        <family val="3"/>
        <charset val="134"/>
      </rPr>
      <t>商务要求
（</t>
    </r>
    <r>
      <rPr>
        <b/>
        <sz val="11"/>
        <rFont val="Times New Roman"/>
        <family val="1"/>
      </rPr>
      <t>20</t>
    </r>
    <r>
      <rPr>
        <b/>
        <sz val="11"/>
        <rFont val="宋体"/>
        <family val="3"/>
        <charset val="134"/>
      </rPr>
      <t>分）</t>
    </r>
    <phoneticPr fontId="1" type="noConversion"/>
  </si>
  <si>
    <r>
      <rPr>
        <b/>
        <sz val="11"/>
        <rFont val="宋体"/>
        <family val="3"/>
        <charset val="134"/>
      </rPr>
      <t>节能、环境标志、无线局域网产品
（</t>
    </r>
    <r>
      <rPr>
        <b/>
        <sz val="11"/>
        <rFont val="Times New Roman"/>
        <family val="1"/>
      </rPr>
      <t>0.2</t>
    </r>
    <r>
      <rPr>
        <b/>
        <sz val="11"/>
        <rFont val="宋体"/>
        <family val="3"/>
        <charset val="134"/>
      </rPr>
      <t>分）</t>
    </r>
    <phoneticPr fontId="1" type="noConversion"/>
  </si>
  <si>
    <r>
      <t>5</t>
    </r>
    <r>
      <rPr>
        <b/>
        <sz val="11"/>
        <color theme="1"/>
        <rFont val="宋体"/>
        <family val="3"/>
        <charset val="134"/>
      </rPr>
      <t>位评审
合计平均分</t>
    </r>
    <phoneticPr fontId="1" type="noConversion"/>
  </si>
  <si>
    <r>
      <rPr>
        <b/>
        <sz val="11"/>
        <color theme="1"/>
        <rFont val="宋体"/>
        <family val="2"/>
        <charset val="134"/>
      </rPr>
      <t>共同评分类
（</t>
    </r>
    <r>
      <rPr>
        <b/>
        <sz val="11"/>
        <color theme="1"/>
        <rFont val="Times New Roman"/>
        <family val="1"/>
      </rPr>
      <t>77.20</t>
    </r>
    <r>
      <rPr>
        <b/>
        <sz val="11"/>
        <color theme="1"/>
        <rFont val="宋体"/>
        <family val="2"/>
        <charset val="134"/>
      </rPr>
      <t>分）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</si>
</sst>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宋体"/>
      <family val="2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 tint="4.9989318521683403E-2"/>
      <name val="Times New Roman"/>
      <family val="1"/>
    </font>
    <font>
      <sz val="11"/>
      <color theme="1"/>
      <name val="宋体"/>
      <family val="2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68580</xdr:rowOff>
    </xdr:from>
    <xdr:to>
      <xdr:col>2</xdr:col>
      <xdr:colOff>756880</xdr:colOff>
      <xdr:row>1</xdr:row>
      <xdr:rowOff>490470</xdr:rowOff>
    </xdr:to>
    <xdr:pic>
      <xdr:nvPicPr>
        <xdr:cNvPr id="2" name="图片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68580"/>
          <a:ext cx="3606760" cy="604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tabSelected="1" topLeftCell="A3" zoomScaleNormal="100" workbookViewId="0">
      <selection activeCell="I6" sqref="I6"/>
    </sheetView>
  </sheetViews>
  <sheetFormatPr defaultRowHeight="14.4"/>
  <cols>
    <col min="1" max="1" width="29.5546875" customWidth="1"/>
    <col min="2" max="2" width="12.33203125" customWidth="1"/>
    <col min="3" max="3" width="12.21875" customWidth="1"/>
    <col min="4" max="5" width="11.33203125" customWidth="1"/>
    <col min="6" max="9" width="10" customWidth="1"/>
    <col min="10" max="10" width="11.33203125" customWidth="1"/>
    <col min="11" max="11" width="12" customWidth="1"/>
  </cols>
  <sheetData>
    <row r="2" spans="1:11" ht="47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" customFormat="1" ht="27.6" customHeight="1">
      <c r="A3" s="13" t="s">
        <v>5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s="2" customFormat="1" ht="27.6" customHeight="1">
      <c r="A4" s="16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s="2" customFormat="1" ht="31.8" customHeight="1">
      <c r="A5" s="19" t="s">
        <v>10</v>
      </c>
      <c r="B5" s="21" t="s">
        <v>11</v>
      </c>
      <c r="C5" s="21" t="s">
        <v>12</v>
      </c>
      <c r="D5" s="23" t="s">
        <v>13</v>
      </c>
      <c r="E5" s="24"/>
      <c r="F5" s="21" t="s">
        <v>20</v>
      </c>
      <c r="G5" s="25"/>
      <c r="H5" s="25"/>
      <c r="I5" s="25"/>
      <c r="J5" s="25"/>
      <c r="K5" s="26" t="s">
        <v>0</v>
      </c>
    </row>
    <row r="6" spans="1:11" s="2" customFormat="1" ht="78.599999999999994" customHeight="1">
      <c r="A6" s="20"/>
      <c r="B6" s="22"/>
      <c r="C6" s="22"/>
      <c r="D6" s="9" t="s">
        <v>14</v>
      </c>
      <c r="E6" s="9" t="s">
        <v>15</v>
      </c>
      <c r="F6" s="9" t="s">
        <v>4</v>
      </c>
      <c r="G6" s="1" t="s">
        <v>16</v>
      </c>
      <c r="H6" s="1" t="s">
        <v>17</v>
      </c>
      <c r="I6" s="1" t="s">
        <v>18</v>
      </c>
      <c r="J6" s="9" t="s">
        <v>19</v>
      </c>
      <c r="K6" s="27"/>
    </row>
    <row r="7" spans="1:11" ht="58.2" customHeight="1">
      <c r="A7" s="7" t="s">
        <v>6</v>
      </c>
      <c r="B7" s="5" t="s">
        <v>2</v>
      </c>
      <c r="C7" s="5" t="s">
        <v>2</v>
      </c>
      <c r="D7" s="3">
        <f t="shared" ref="D7:D9" si="0">E7*4</f>
        <v>61.2</v>
      </c>
      <c r="E7" s="3">
        <v>15.3</v>
      </c>
      <c r="F7" s="3">
        <v>146.19999999999999</v>
      </c>
      <c r="G7" s="3">
        <v>60</v>
      </c>
      <c r="H7" s="3">
        <v>0</v>
      </c>
      <c r="I7" s="3">
        <v>0</v>
      </c>
      <c r="J7" s="3">
        <f>(F7+G7+H7+I7)/5</f>
        <v>41.239999999999995</v>
      </c>
      <c r="K7" s="10">
        <f>E7+J7</f>
        <v>56.539999999999992</v>
      </c>
    </row>
    <row r="8" spans="1:11" ht="58.2" customHeight="1">
      <c r="A8" s="7" t="s">
        <v>7</v>
      </c>
      <c r="B8" s="5" t="s">
        <v>1</v>
      </c>
      <c r="C8" s="5" t="s">
        <v>1</v>
      </c>
      <c r="D8" s="3">
        <f t="shared" si="0"/>
        <v>61.2</v>
      </c>
      <c r="E8" s="3">
        <v>15.3</v>
      </c>
      <c r="F8" s="3">
        <v>145.25</v>
      </c>
      <c r="G8" s="3">
        <v>75</v>
      </c>
      <c r="H8" s="3">
        <v>0</v>
      </c>
      <c r="I8" s="3">
        <v>0</v>
      </c>
      <c r="J8" s="3">
        <f t="shared" ref="J8:J9" si="1">(F8+G8+H8+I8)/5</f>
        <v>44.05</v>
      </c>
      <c r="K8" s="10">
        <f>E8+J8</f>
        <v>59.349999999999994</v>
      </c>
    </row>
    <row r="9" spans="1:11" ht="58.2" customHeight="1" thickBot="1">
      <c r="A9" s="8" t="s">
        <v>8</v>
      </c>
      <c r="B9" s="6" t="s">
        <v>1</v>
      </c>
      <c r="C9" s="6" t="s">
        <v>3</v>
      </c>
      <c r="D9" s="4">
        <f t="shared" si="0"/>
        <v>91.2</v>
      </c>
      <c r="E9" s="4">
        <v>22.8</v>
      </c>
      <c r="F9" s="4">
        <v>150</v>
      </c>
      <c r="G9" s="4">
        <v>135</v>
      </c>
      <c r="H9" s="4">
        <v>100</v>
      </c>
      <c r="I9" s="4">
        <v>0</v>
      </c>
      <c r="J9" s="4">
        <f t="shared" si="1"/>
        <v>77</v>
      </c>
      <c r="K9" s="11">
        <f>E9+J9</f>
        <v>99.8</v>
      </c>
    </row>
    <row r="10" spans="1:11" ht="70.2" customHeight="1"/>
    <row r="11" spans="1:11" ht="70.2" customHeight="1"/>
  </sheetData>
  <mergeCells count="9">
    <mergeCell ref="A2:K2"/>
    <mergeCell ref="A3:K3"/>
    <mergeCell ref="A5:A6"/>
    <mergeCell ref="B5:B6"/>
    <mergeCell ref="C5:C6"/>
    <mergeCell ref="D5:E5"/>
    <mergeCell ref="F5:J5"/>
    <mergeCell ref="K5:K6"/>
    <mergeCell ref="A4:K4"/>
  </mergeCells>
  <phoneticPr fontId="1" type="noConversion"/>
  <conditionalFormatting sqref="J6">
    <cfRule type="duplicateValues" dxfId="1" priority="1"/>
  </conditionalFormatting>
  <conditionalFormatting sqref="F6:I6">
    <cfRule type="duplicateValues" dxfId="0" priority="3"/>
  </conditionalFormatting>
  <pageMargins left="0.17" right="0.17" top="0.4" bottom="0.21" header="0.18" footer="0.17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01包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陈新武</dc:creator>
  <cp:lastModifiedBy>Chan</cp:lastModifiedBy>
  <cp:lastPrinted>2021-12-06T08:00:34Z</cp:lastPrinted>
  <dcterms:created xsi:type="dcterms:W3CDTF">2019-04-02T05:56:31Z</dcterms:created>
  <dcterms:modified xsi:type="dcterms:W3CDTF">2022-02-11T07:07:54Z</dcterms:modified>
</cp:coreProperties>
</file>