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年\成都大学附属医院\12月份-教学手术操作台\11、其他\"/>
    </mc:Choice>
  </mc:AlternateContent>
  <bookViews>
    <workbookView xWindow="0" yWindow="0" windowWidth="20496" windowHeight="7776"/>
  </bookViews>
  <sheets>
    <sheet name="01包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2" l="1"/>
  <c r="J9" i="12" s="1"/>
  <c r="D9" i="12"/>
  <c r="I8" i="12"/>
  <c r="J8" i="12" s="1"/>
  <c r="D8" i="12"/>
  <c r="I10" i="12" l="1"/>
  <c r="J10" i="12" l="1"/>
  <c r="D10" i="12"/>
</calcChain>
</file>

<file path=xl/sharedStrings.xml><?xml version="1.0" encoding="utf-8"?>
<sst xmlns="http://schemas.openxmlformats.org/spreadsheetml/2006/main" count="24" uniqueCount="20">
  <si>
    <t>通过</t>
    <phoneticPr fontId="1" type="noConversion"/>
  </si>
  <si>
    <r>
      <rPr>
        <b/>
        <sz val="11"/>
        <color theme="1"/>
        <rFont val="宋体"/>
        <family val="2"/>
        <charset val="134"/>
      </rPr>
      <t>供应商名称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</si>
  <si>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资格性审查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</si>
  <si>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符合性审查</t>
    </r>
    <phoneticPr fontId="1" type="noConversion"/>
  </si>
  <si>
    <r>
      <rPr>
        <b/>
        <sz val="11"/>
        <color theme="1"/>
        <rFont val="宋体"/>
        <family val="2"/>
        <charset val="134"/>
      </rPr>
      <t>平均分
汇总得分</t>
    </r>
    <phoneticPr fontId="1" type="noConversion"/>
  </si>
  <si>
    <t>通过</t>
    <phoneticPr fontId="1" type="noConversion"/>
  </si>
  <si>
    <r>
      <t>4</t>
    </r>
    <r>
      <rPr>
        <b/>
        <sz val="11"/>
        <color theme="1"/>
        <rFont val="宋体"/>
        <family val="3"/>
        <charset val="134"/>
      </rPr>
      <t>位技术类专家平均分</t>
    </r>
    <phoneticPr fontId="1" type="noConversion"/>
  </si>
  <si>
    <r>
      <t>5</t>
    </r>
    <r>
      <rPr>
        <b/>
        <sz val="11"/>
        <color theme="1"/>
        <rFont val="宋体"/>
        <family val="3"/>
        <charset val="134"/>
      </rPr>
      <t>位评审
合计平均分</t>
    </r>
    <phoneticPr fontId="1" type="noConversion"/>
  </si>
  <si>
    <r>
      <rPr>
        <b/>
        <sz val="11"/>
        <color theme="1"/>
        <rFont val="宋体"/>
        <family val="3"/>
        <charset val="134"/>
      </rPr>
      <t>项目编号：</t>
    </r>
    <r>
      <rPr>
        <b/>
        <sz val="11"/>
        <color theme="1"/>
        <rFont val="Times New Roman"/>
        <family val="1"/>
      </rPr>
      <t>510101202102138</t>
    </r>
    <phoneticPr fontId="8" type="noConversion"/>
  </si>
  <si>
    <t>成都大学附属医院教学手术操作台采购项目评审情况汇总表</t>
    <phoneticPr fontId="1" type="noConversion"/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</si>
  <si>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01</t>
    </r>
    <r>
      <rPr>
        <b/>
        <sz val="11"/>
        <color theme="1"/>
        <rFont val="宋体"/>
        <family val="3"/>
        <charset val="134"/>
      </rPr>
      <t>包：教学手术操作台</t>
    </r>
    <phoneticPr fontId="8" type="noConversion"/>
  </si>
  <si>
    <r>
      <rPr>
        <b/>
        <sz val="11"/>
        <color theme="1"/>
        <rFont val="宋体"/>
        <family val="3"/>
        <charset val="134"/>
      </rPr>
      <t>技术类
（</t>
    </r>
    <r>
      <rPr>
        <b/>
        <sz val="11"/>
        <color theme="1"/>
        <rFont val="Times New Roman"/>
        <family val="1"/>
      </rPr>
      <t>60</t>
    </r>
    <r>
      <rPr>
        <b/>
        <sz val="11"/>
        <color theme="1"/>
        <rFont val="宋体"/>
        <family val="3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</si>
  <si>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共同评分类
（</t>
    </r>
    <r>
      <rPr>
        <b/>
        <sz val="11"/>
        <color theme="1"/>
        <rFont val="Times New Roman"/>
        <family val="1"/>
      </rPr>
      <t>40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</si>
  <si>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技术指标
和配置
（</t>
    </r>
    <r>
      <rPr>
        <b/>
        <sz val="11"/>
        <color theme="1"/>
        <rFont val="Times New Roman"/>
        <family val="1"/>
      </rPr>
      <t>60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</si>
  <si>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报价
（</t>
    </r>
    <r>
      <rPr>
        <b/>
        <sz val="11"/>
        <rFont val="Times New Roman"/>
        <family val="1"/>
      </rPr>
      <t>30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</si>
  <si>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商务部分
（</t>
    </r>
    <r>
      <rPr>
        <b/>
        <sz val="11"/>
        <rFont val="Times New Roman"/>
        <family val="1"/>
      </rPr>
      <t>8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</si>
  <si>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节能、环境标志、无线局域网产品
（</t>
    </r>
    <r>
      <rPr>
        <b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分）</t>
    </r>
    <phoneticPr fontId="1" type="noConversion"/>
  </si>
  <si>
    <t>江苏大搏医疗器械有限公司</t>
    <phoneticPr fontId="1" type="noConversion"/>
  </si>
  <si>
    <t>四川尚安通科技有限公司</t>
    <phoneticPr fontId="1" type="noConversion"/>
  </si>
  <si>
    <t>成都麦瑞特商贸有限公司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</si>
</sst>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_);[Red]\(\¥#,##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2"/>
      <charset val="134"/>
    </font>
    <font>
      <sz val="9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ajor"/>
    </font>
    <font>
      <b/>
      <sz val="11"/>
      <color theme="1" tint="4.9989318521683403E-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2</xdr:col>
      <xdr:colOff>734020</xdr:colOff>
      <xdr:row>1</xdr:row>
      <xdr:rowOff>490470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3606760" cy="60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topLeftCell="A4" zoomScaleNormal="100" workbookViewId="0">
      <selection activeCell="J10" sqref="J10"/>
    </sheetView>
  </sheetViews>
  <sheetFormatPr defaultRowHeight="14.4"/>
  <cols>
    <col min="1" max="1" width="29.5546875" customWidth="1"/>
    <col min="2" max="10" width="12.6640625" customWidth="1"/>
  </cols>
  <sheetData>
    <row r="2" spans="1:10" ht="47.2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s="2" customFormat="1" ht="27.6" customHeight="1">
      <c r="A3" s="27" t="s">
        <v>9</v>
      </c>
      <c r="B3" s="13"/>
      <c r="C3" s="13"/>
      <c r="D3" s="13"/>
      <c r="E3" s="13"/>
      <c r="F3" s="13"/>
      <c r="G3" s="13"/>
      <c r="H3" s="13"/>
      <c r="I3" s="13"/>
      <c r="J3" s="14"/>
    </row>
    <row r="4" spans="1:10" s="2" customFormat="1" ht="27.6" customHeight="1">
      <c r="A4" s="15" t="s">
        <v>8</v>
      </c>
      <c r="B4" s="16"/>
      <c r="C4" s="16"/>
      <c r="D4" s="16"/>
      <c r="E4" s="16"/>
      <c r="F4" s="16"/>
      <c r="G4" s="16"/>
      <c r="H4" s="16"/>
      <c r="I4" s="16"/>
      <c r="J4" s="17"/>
    </row>
    <row r="5" spans="1:10" s="2" customFormat="1" ht="27.6" customHeight="1">
      <c r="A5" s="15" t="s">
        <v>10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s="2" customFormat="1" ht="31.8" customHeight="1">
      <c r="A6" s="18" t="s">
        <v>1</v>
      </c>
      <c r="B6" s="20" t="s">
        <v>2</v>
      </c>
      <c r="C6" s="20" t="s">
        <v>3</v>
      </c>
      <c r="D6" s="22" t="s">
        <v>11</v>
      </c>
      <c r="E6" s="23"/>
      <c r="F6" s="20" t="s">
        <v>12</v>
      </c>
      <c r="G6" s="24"/>
      <c r="H6" s="24"/>
      <c r="I6" s="24"/>
      <c r="J6" s="25" t="s">
        <v>4</v>
      </c>
    </row>
    <row r="7" spans="1:10" s="2" customFormat="1" ht="78.599999999999994" customHeight="1">
      <c r="A7" s="19"/>
      <c r="B7" s="21"/>
      <c r="C7" s="21"/>
      <c r="D7" s="9" t="s">
        <v>13</v>
      </c>
      <c r="E7" s="9" t="s">
        <v>6</v>
      </c>
      <c r="F7" s="9" t="s">
        <v>14</v>
      </c>
      <c r="G7" s="1" t="s">
        <v>15</v>
      </c>
      <c r="H7" s="1" t="s">
        <v>16</v>
      </c>
      <c r="I7" s="9" t="s">
        <v>7</v>
      </c>
      <c r="J7" s="26"/>
    </row>
    <row r="8" spans="1:10" ht="47.4" customHeight="1">
      <c r="A8" s="7" t="s">
        <v>17</v>
      </c>
      <c r="B8" s="3" t="s">
        <v>5</v>
      </c>
      <c r="C8" s="3" t="s">
        <v>0</v>
      </c>
      <c r="D8" s="4">
        <f t="shared" ref="D8:D9" si="0">E8*4</f>
        <v>240</v>
      </c>
      <c r="E8" s="4">
        <v>60</v>
      </c>
      <c r="F8" s="4">
        <v>145.55000000000001</v>
      </c>
      <c r="G8" s="4">
        <v>40</v>
      </c>
      <c r="H8" s="4">
        <v>0</v>
      </c>
      <c r="I8" s="4">
        <f t="shared" ref="I8:I10" si="1">(F8+G8+H8)/5</f>
        <v>37.11</v>
      </c>
      <c r="J8" s="10">
        <f t="shared" ref="J8:J9" si="2">E8+I8</f>
        <v>97.11</v>
      </c>
    </row>
    <row r="9" spans="1:10" ht="47.4" customHeight="1">
      <c r="A9" s="7" t="s">
        <v>18</v>
      </c>
      <c r="B9" s="3" t="s">
        <v>5</v>
      </c>
      <c r="C9" s="3" t="s">
        <v>0</v>
      </c>
      <c r="D9" s="4">
        <f t="shared" si="0"/>
        <v>240</v>
      </c>
      <c r="E9" s="4">
        <v>60</v>
      </c>
      <c r="F9" s="4">
        <v>150</v>
      </c>
      <c r="G9" s="4">
        <v>40</v>
      </c>
      <c r="H9" s="4">
        <v>0</v>
      </c>
      <c r="I9" s="4">
        <f t="shared" si="1"/>
        <v>38</v>
      </c>
      <c r="J9" s="10">
        <f t="shared" si="2"/>
        <v>98</v>
      </c>
    </row>
    <row r="10" spans="1:10" ht="47.4" customHeight="1" thickBot="1">
      <c r="A10" s="8" t="s">
        <v>19</v>
      </c>
      <c r="B10" s="5" t="s">
        <v>0</v>
      </c>
      <c r="C10" s="5" t="s">
        <v>0</v>
      </c>
      <c r="D10" s="6">
        <f t="shared" ref="D10" si="3">E10*4</f>
        <v>240</v>
      </c>
      <c r="E10" s="6">
        <v>60</v>
      </c>
      <c r="F10" s="6">
        <v>145.05000000000001</v>
      </c>
      <c r="G10" s="6">
        <v>40</v>
      </c>
      <c r="H10" s="6">
        <v>0</v>
      </c>
      <c r="I10" s="6">
        <f t="shared" si="1"/>
        <v>37.010000000000005</v>
      </c>
      <c r="J10" s="11">
        <f>E10+I10</f>
        <v>97.01</v>
      </c>
    </row>
    <row r="11" spans="1:10" ht="70.2" customHeight="1"/>
    <row r="12" spans="1:10" ht="70.2" customHeight="1"/>
  </sheetData>
  <mergeCells count="10">
    <mergeCell ref="A2:J2"/>
    <mergeCell ref="A3:J3"/>
    <mergeCell ref="A5:J5"/>
    <mergeCell ref="A6:A7"/>
    <mergeCell ref="B6:B7"/>
    <mergeCell ref="C6:C7"/>
    <mergeCell ref="D6:E6"/>
    <mergeCell ref="F6:I6"/>
    <mergeCell ref="J6:J7"/>
    <mergeCell ref="A4:J4"/>
  </mergeCells>
  <phoneticPr fontId="1" type="noConversion"/>
  <conditionalFormatting sqref="I7">
    <cfRule type="duplicateValues" dxfId="1" priority="1"/>
  </conditionalFormatting>
  <conditionalFormatting sqref="F7:H7">
    <cfRule type="duplicateValues" dxfId="0" priority="3"/>
  </conditionalFormatting>
  <pageMargins left="0.17" right="0.17" top="0.4" bottom="0.21" header="0.18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01包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陈新武</dc:creator>
  <cp:lastModifiedBy>Chan</cp:lastModifiedBy>
  <cp:lastPrinted>2022-01-12T01:43:32Z</cp:lastPrinted>
  <dcterms:created xsi:type="dcterms:W3CDTF">2019-04-02T05:56:31Z</dcterms:created>
  <dcterms:modified xsi:type="dcterms:W3CDTF">2022-01-25T02:37:53Z</dcterms:modified>
</cp:coreProperties>
</file>