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年\成都大学附属医院\9月份-数字化X线摄影系统（DR）\第三次\11、其他\"/>
    </mc:Choice>
  </mc:AlternateContent>
  <bookViews>
    <workbookView xWindow="0" yWindow="0" windowWidth="20496" windowHeight="7776"/>
  </bookViews>
  <sheets>
    <sheet name="01包" sheetId="12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2" l="1"/>
  <c r="J9" i="12" s="1"/>
  <c r="D9" i="12"/>
  <c r="I8" i="12"/>
  <c r="J8" i="12" s="1"/>
  <c r="D8" i="12"/>
  <c r="I10" i="12" l="1"/>
  <c r="J10" i="12" l="1"/>
  <c r="D10" i="12"/>
</calcChain>
</file>

<file path=xl/sharedStrings.xml><?xml version="1.0" encoding="utf-8"?>
<sst xmlns="http://schemas.openxmlformats.org/spreadsheetml/2006/main" count="26" uniqueCount="22">
  <si>
    <t>通过</t>
    <phoneticPr fontId="1" type="noConversion"/>
  </si>
  <si>
    <r>
      <rPr>
        <b/>
        <sz val="11"/>
        <color theme="1"/>
        <rFont val="宋体"/>
        <family val="2"/>
        <charset val="134"/>
      </rPr>
      <t>供应商名称</t>
    </r>
    <phoneticPr fontId="1" type="noConversion"/>
  </si>
  <si>
    <r>
      <t>4</t>
    </r>
    <r>
      <rPr>
        <b/>
        <sz val="11"/>
        <color theme="1"/>
        <rFont val="宋体"/>
        <family val="3"/>
        <charset val="134"/>
      </rPr>
      <t>位技术类专家平均分</t>
    </r>
    <phoneticPr fontId="1" type="noConversion"/>
  </si>
  <si>
    <r>
      <rPr>
        <b/>
        <sz val="11"/>
        <color theme="1"/>
        <rFont val="宋体"/>
        <family val="2"/>
        <charset val="134"/>
      </rPr>
      <t>是否通过
资格性审查</t>
    </r>
    <phoneticPr fontId="1" type="noConversion"/>
  </si>
  <si>
    <r>
      <rPr>
        <b/>
        <sz val="11"/>
        <color theme="1"/>
        <rFont val="宋体"/>
        <family val="2"/>
        <charset val="134"/>
      </rPr>
      <t>是否通过
符合性审查</t>
    </r>
    <phoneticPr fontId="1" type="noConversion"/>
  </si>
  <si>
    <r>
      <rPr>
        <b/>
        <sz val="11"/>
        <color theme="1"/>
        <rFont val="宋体"/>
        <family val="2"/>
        <charset val="134"/>
      </rPr>
      <t>平均分
汇总得分</t>
    </r>
    <phoneticPr fontId="1" type="noConversion"/>
  </si>
  <si>
    <r>
      <rPr>
        <b/>
        <sz val="11"/>
        <color theme="1"/>
        <rFont val="宋体"/>
        <family val="2"/>
        <charset val="134"/>
      </rPr>
      <t>得分排名</t>
    </r>
    <phoneticPr fontId="1" type="noConversion"/>
  </si>
  <si>
    <r>
      <rPr>
        <b/>
        <sz val="11"/>
        <color theme="1"/>
        <rFont val="宋体"/>
        <family val="2"/>
        <charset val="134"/>
      </rPr>
      <t>推荐中标候选人
排名</t>
    </r>
    <phoneticPr fontId="1" type="noConversion"/>
  </si>
  <si>
    <r>
      <t>5</t>
    </r>
    <r>
      <rPr>
        <b/>
        <sz val="11"/>
        <color theme="1"/>
        <rFont val="宋体"/>
        <family val="3"/>
        <charset val="134"/>
      </rPr>
      <t>位评审
合计平均分</t>
    </r>
    <phoneticPr fontId="1" type="noConversion"/>
  </si>
  <si>
    <t>通过</t>
    <phoneticPr fontId="1" type="noConversion"/>
  </si>
  <si>
    <r>
      <rPr>
        <b/>
        <sz val="11"/>
        <color theme="1"/>
        <rFont val="宋体"/>
        <family val="3"/>
        <charset val="134"/>
      </rPr>
      <t>成都大学附属医院数字化</t>
    </r>
    <r>
      <rPr>
        <b/>
        <sz val="11"/>
        <color theme="1"/>
        <rFont val="Times New Roman"/>
        <family val="1"/>
      </rPr>
      <t>X</t>
    </r>
    <r>
      <rPr>
        <b/>
        <sz val="11"/>
        <color theme="1"/>
        <rFont val="宋体"/>
        <family val="3"/>
        <charset val="134"/>
      </rPr>
      <t>线摄影系统（</t>
    </r>
    <r>
      <rPr>
        <b/>
        <sz val="11"/>
        <color theme="1"/>
        <rFont val="Times New Roman"/>
        <family val="1"/>
      </rPr>
      <t>DR</t>
    </r>
    <r>
      <rPr>
        <b/>
        <sz val="11"/>
        <color theme="1"/>
        <rFont val="宋体"/>
        <family val="3"/>
        <charset val="134"/>
      </rPr>
      <t>）（第三次）采购项目评审情况汇总表</t>
    </r>
    <phoneticPr fontId="1" type="noConversion"/>
  </si>
  <si>
    <r>
      <rPr>
        <b/>
        <sz val="11"/>
        <color theme="1"/>
        <rFont val="宋体"/>
        <family val="3"/>
        <charset val="134"/>
      </rPr>
      <t>项目编号：</t>
    </r>
    <r>
      <rPr>
        <b/>
        <sz val="11"/>
        <color theme="1"/>
        <rFont val="Times New Roman"/>
        <family val="1"/>
      </rPr>
      <t>510101202101489</t>
    </r>
    <phoneticPr fontId="8" type="noConversion"/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</si>
  <si>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01</t>
    </r>
    <r>
      <rPr>
        <b/>
        <sz val="11"/>
        <color theme="1"/>
        <rFont val="宋体"/>
        <family val="3"/>
        <charset val="134"/>
      </rPr>
      <t>包：数字化</t>
    </r>
    <r>
      <rPr>
        <b/>
        <sz val="11"/>
        <color theme="1"/>
        <rFont val="Times New Roman"/>
        <family val="1"/>
      </rPr>
      <t>X</t>
    </r>
    <r>
      <rPr>
        <b/>
        <sz val="11"/>
        <color theme="1"/>
        <rFont val="宋体"/>
        <family val="3"/>
        <charset val="134"/>
      </rPr>
      <t>线摄影系统（</t>
    </r>
    <r>
      <rPr>
        <b/>
        <sz val="11"/>
        <color theme="1"/>
        <rFont val="Times New Roman"/>
        <family val="1"/>
      </rPr>
      <t>DR</t>
    </r>
    <r>
      <rPr>
        <b/>
        <sz val="11"/>
        <color theme="1"/>
        <rFont val="宋体"/>
        <family val="3"/>
        <charset val="134"/>
      </rPr>
      <t>）</t>
    </r>
    <phoneticPr fontId="8" type="noConversion"/>
  </si>
  <si>
    <t>成都南熙商贸有限公司</t>
  </si>
  <si>
    <t>成都云马天下商贸有限公司</t>
  </si>
  <si>
    <t>成都华泰众康医疗器械有限公司</t>
  </si>
  <si>
    <r>
      <rPr>
        <b/>
        <sz val="11"/>
        <color theme="1"/>
        <rFont val="宋体"/>
        <family val="3"/>
        <charset val="134"/>
      </rPr>
      <t>技术类
（</t>
    </r>
    <r>
      <rPr>
        <b/>
        <sz val="11"/>
        <color theme="1"/>
        <rFont val="Times New Roman"/>
        <family val="1"/>
      </rPr>
      <t>56</t>
    </r>
    <r>
      <rPr>
        <b/>
        <sz val="11"/>
        <color theme="1"/>
        <rFont val="宋体"/>
        <family val="3"/>
        <charset val="134"/>
      </rPr>
      <t>分）</t>
    </r>
    <phoneticPr fontId="1" type="noConversion"/>
  </si>
  <si>
    <r>
      <rPr>
        <b/>
        <sz val="11"/>
        <color theme="1"/>
        <rFont val="宋体"/>
        <family val="2"/>
        <charset val="134"/>
      </rPr>
      <t>技术指标
和配置
（</t>
    </r>
    <r>
      <rPr>
        <b/>
        <sz val="11"/>
        <color theme="1"/>
        <rFont val="Times New Roman"/>
        <family val="1"/>
      </rPr>
      <t>56</t>
    </r>
    <r>
      <rPr>
        <b/>
        <sz val="11"/>
        <color theme="1"/>
        <rFont val="宋体"/>
        <family val="2"/>
        <charset val="134"/>
      </rPr>
      <t>分）</t>
    </r>
    <phoneticPr fontId="1" type="noConversion"/>
  </si>
  <si>
    <r>
      <rPr>
        <b/>
        <sz val="11"/>
        <color theme="1"/>
        <rFont val="宋体"/>
        <family val="2"/>
        <charset val="134"/>
      </rPr>
      <t>共同评分类
（</t>
    </r>
    <r>
      <rPr>
        <b/>
        <sz val="11"/>
        <color theme="1"/>
        <rFont val="Times New Roman"/>
        <family val="1"/>
      </rPr>
      <t>44</t>
    </r>
    <r>
      <rPr>
        <b/>
        <sz val="11"/>
        <color theme="1"/>
        <rFont val="宋体"/>
        <family val="2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</si>
  <si>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报价
（</t>
    </r>
    <r>
      <rPr>
        <b/>
        <sz val="11"/>
        <rFont val="Times New Roman"/>
        <family val="1"/>
      </rPr>
      <t>30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</si>
  <si>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商务部分
（</t>
    </r>
    <r>
      <rPr>
        <b/>
        <sz val="11"/>
        <rFont val="Times New Roman"/>
        <family val="1"/>
      </rPr>
      <t>12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</si>
  <si>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节能、环境标志、无线局域网产品
（</t>
    </r>
    <r>
      <rPr>
        <b/>
        <sz val="11"/>
        <rFont val="Times New Roman"/>
        <family val="1"/>
      </rPr>
      <t>2</t>
    </r>
    <r>
      <rPr>
        <b/>
        <sz val="11"/>
        <rFont val="宋体"/>
        <family val="3"/>
        <charset val="134"/>
      </rPr>
      <t>分）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</si>
</sst>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0_);[Red]\(\¥#,##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宋体"/>
      <family val="2"/>
      <charset val="134"/>
    </font>
    <font>
      <sz val="9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ajor"/>
    </font>
    <font>
      <b/>
      <sz val="11"/>
      <color theme="1" tint="4.9989318521683403E-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9" fillId="0" borderId="1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2</xdr:col>
      <xdr:colOff>756880</xdr:colOff>
      <xdr:row>1</xdr:row>
      <xdr:rowOff>490470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3606760" cy="60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tabSelected="1" zoomScaleNormal="100" workbookViewId="0">
      <selection activeCell="J6" sqref="J6:J7"/>
    </sheetView>
  </sheetViews>
  <sheetFormatPr defaultRowHeight="14.4"/>
  <cols>
    <col min="1" max="1" width="29.5546875" customWidth="1"/>
    <col min="2" max="2" width="12.33203125" customWidth="1"/>
    <col min="3" max="3" width="12.21875" customWidth="1"/>
    <col min="4" max="5" width="11.33203125" customWidth="1"/>
    <col min="6" max="8" width="10" customWidth="1"/>
    <col min="9" max="9" width="11.33203125" customWidth="1"/>
    <col min="10" max="10" width="10.21875" customWidth="1"/>
    <col min="11" max="11" width="10.5546875" customWidth="1"/>
    <col min="12" max="12" width="10.21875" customWidth="1"/>
  </cols>
  <sheetData>
    <row r="2" spans="1:12" ht="47.2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2" customFormat="1" ht="27.6" customHeight="1">
      <c r="A3" s="20" t="s">
        <v>10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s="2" customFormat="1" ht="27.6" customHeight="1">
      <c r="A4" s="31" t="s">
        <v>11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12" s="2" customFormat="1" ht="27.6" customHeight="1">
      <c r="A5" s="31" t="s">
        <v>12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</row>
    <row r="6" spans="1:12" s="2" customFormat="1" ht="31.8" customHeight="1">
      <c r="A6" s="25" t="s">
        <v>1</v>
      </c>
      <c r="B6" s="15" t="s">
        <v>3</v>
      </c>
      <c r="C6" s="15" t="s">
        <v>4</v>
      </c>
      <c r="D6" s="28" t="s">
        <v>16</v>
      </c>
      <c r="E6" s="29"/>
      <c r="F6" s="15" t="s">
        <v>18</v>
      </c>
      <c r="G6" s="30"/>
      <c r="H6" s="30"/>
      <c r="I6" s="30"/>
      <c r="J6" s="15" t="s">
        <v>5</v>
      </c>
      <c r="K6" s="15" t="s">
        <v>6</v>
      </c>
      <c r="L6" s="17" t="s">
        <v>7</v>
      </c>
    </row>
    <row r="7" spans="1:12" s="2" customFormat="1" ht="78.599999999999994" customHeight="1">
      <c r="A7" s="26"/>
      <c r="B7" s="27"/>
      <c r="C7" s="27"/>
      <c r="D7" s="12" t="s">
        <v>17</v>
      </c>
      <c r="E7" s="12" t="s">
        <v>2</v>
      </c>
      <c r="F7" s="12" t="s">
        <v>19</v>
      </c>
      <c r="G7" s="1" t="s">
        <v>20</v>
      </c>
      <c r="H7" s="1" t="s">
        <v>21</v>
      </c>
      <c r="I7" s="8" t="s">
        <v>8</v>
      </c>
      <c r="J7" s="16"/>
      <c r="K7" s="16"/>
      <c r="L7" s="18"/>
    </row>
    <row r="8" spans="1:12" ht="47.4" customHeight="1">
      <c r="A8" s="13" t="s">
        <v>13</v>
      </c>
      <c r="B8" s="3" t="s">
        <v>9</v>
      </c>
      <c r="C8" s="3" t="s">
        <v>0</v>
      </c>
      <c r="D8" s="4">
        <f t="shared" ref="D8:D9" si="0">E8*4</f>
        <v>168</v>
      </c>
      <c r="E8" s="4">
        <v>42</v>
      </c>
      <c r="F8" s="4">
        <v>149.15</v>
      </c>
      <c r="G8" s="4">
        <v>60</v>
      </c>
      <c r="H8" s="4">
        <v>0</v>
      </c>
      <c r="I8" s="4">
        <f t="shared" ref="I8:I10" si="1">(F8+G8+H8)/5</f>
        <v>41.83</v>
      </c>
      <c r="J8" s="4">
        <f t="shared" ref="J8:J9" si="2">E8+I8</f>
        <v>83.83</v>
      </c>
      <c r="K8" s="5">
        <v>2</v>
      </c>
      <c r="L8" s="6">
        <v>2</v>
      </c>
    </row>
    <row r="9" spans="1:12" ht="47.4" customHeight="1">
      <c r="A9" s="13" t="s">
        <v>14</v>
      </c>
      <c r="B9" s="3" t="s">
        <v>9</v>
      </c>
      <c r="C9" s="3" t="s">
        <v>0</v>
      </c>
      <c r="D9" s="4">
        <f t="shared" si="0"/>
        <v>204</v>
      </c>
      <c r="E9" s="4">
        <v>51</v>
      </c>
      <c r="F9" s="4">
        <v>150</v>
      </c>
      <c r="G9" s="4">
        <v>60</v>
      </c>
      <c r="H9" s="4">
        <v>0</v>
      </c>
      <c r="I9" s="4">
        <f t="shared" si="1"/>
        <v>42</v>
      </c>
      <c r="J9" s="4">
        <f t="shared" si="2"/>
        <v>93</v>
      </c>
      <c r="K9" s="5">
        <v>1</v>
      </c>
      <c r="L9" s="6">
        <v>1</v>
      </c>
    </row>
    <row r="10" spans="1:12" ht="47.4" customHeight="1" thickBot="1">
      <c r="A10" s="14" t="s">
        <v>15</v>
      </c>
      <c r="B10" s="7" t="s">
        <v>0</v>
      </c>
      <c r="C10" s="7" t="s">
        <v>0</v>
      </c>
      <c r="D10" s="9">
        <f t="shared" ref="D10" si="3">E10*4</f>
        <v>168</v>
      </c>
      <c r="E10" s="9">
        <v>42</v>
      </c>
      <c r="F10" s="9">
        <v>148.9</v>
      </c>
      <c r="G10" s="9">
        <v>60</v>
      </c>
      <c r="H10" s="9">
        <v>0</v>
      </c>
      <c r="I10" s="9">
        <f t="shared" si="1"/>
        <v>41.78</v>
      </c>
      <c r="J10" s="9">
        <f>E10+I10</f>
        <v>83.78</v>
      </c>
      <c r="K10" s="10">
        <v>3</v>
      </c>
      <c r="L10" s="11">
        <v>3</v>
      </c>
    </row>
    <row r="11" spans="1:12" ht="70.2" customHeight="1"/>
    <row r="12" spans="1:12" ht="70.2" customHeight="1"/>
  </sheetData>
  <mergeCells count="12">
    <mergeCell ref="K6:K7"/>
    <mergeCell ref="L6:L7"/>
    <mergeCell ref="A2:L2"/>
    <mergeCell ref="A3:L3"/>
    <mergeCell ref="A5:L5"/>
    <mergeCell ref="A6:A7"/>
    <mergeCell ref="B6:B7"/>
    <mergeCell ref="C6:C7"/>
    <mergeCell ref="D6:E6"/>
    <mergeCell ref="F6:I6"/>
    <mergeCell ref="J6:J7"/>
    <mergeCell ref="A4:L4"/>
  </mergeCells>
  <phoneticPr fontId="1" type="noConversion"/>
  <conditionalFormatting sqref="I7">
    <cfRule type="duplicateValues" dxfId="1" priority="1"/>
  </conditionalFormatting>
  <conditionalFormatting sqref="F7:H7">
    <cfRule type="duplicateValues" dxfId="0" priority="3"/>
  </conditionalFormatting>
  <pageMargins left="0.17" right="0.17" top="0.4" bottom="0.21" header="0.18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01包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陈新武</dc:creator>
  <cp:lastModifiedBy>Chan</cp:lastModifiedBy>
  <cp:lastPrinted>2021-11-18T07:40:53Z</cp:lastPrinted>
  <dcterms:created xsi:type="dcterms:W3CDTF">2019-04-02T05:56:31Z</dcterms:created>
  <dcterms:modified xsi:type="dcterms:W3CDTF">2021-12-30T07:23:05Z</dcterms:modified>
</cp:coreProperties>
</file>