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9868" windowHeight="13380" tabRatio="780" activeTab="8"/>
  </bookViews>
  <sheets>
    <sheet name="投标报价汇总表" sheetId="6" r:id="rId1"/>
    <sheet name="编制说明" sheetId="7" r:id="rId2"/>
    <sheet name="第100章 总则" sheetId="1" r:id="rId3"/>
    <sheet name="第200章 路基" sheetId="2" r:id="rId4"/>
    <sheet name="第300章 路面" sheetId="3" r:id="rId5"/>
    <sheet name="第400章 桥梁、涵洞" sheetId="4" r:id="rId6"/>
    <sheet name="第600章 安全设施及预埋管线" sheetId="5" r:id="rId7"/>
    <sheet name="【标表4】工程量清单单价分析表" sheetId="8" r:id="rId8"/>
    <sheet name="【标表5】主要工料机用量分析表" sheetId="9" r:id="rId9"/>
  </sheets>
  <definedNames>
    <definedName name="_xlnm.Print_Area" localSheetId="1">编制说明!$A$1:$I$30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<sst xmlns="http://schemas.openxmlformats.org/spreadsheetml/2006/main" count="371" uniqueCount="201">
  <si>
    <t>投标报价汇总表</t>
  </si>
  <si>
    <t>合同段：塔城地区乌苏市牧道建设项目</t>
  </si>
  <si>
    <t>标表1</t>
  </si>
  <si>
    <t>序号</t>
  </si>
  <si>
    <t>章次</t>
  </si>
  <si>
    <t>科目名称</t>
  </si>
  <si>
    <t>金额（元）</t>
  </si>
  <si>
    <t>100</t>
  </si>
  <si>
    <t>总则</t>
  </si>
  <si>
    <t>200</t>
  </si>
  <si>
    <t>路基</t>
  </si>
  <si>
    <t>300</t>
  </si>
  <si>
    <t>路面</t>
  </si>
  <si>
    <t>400</t>
  </si>
  <si>
    <t>桥梁、涵洞</t>
  </si>
  <si>
    <t>600</t>
  </si>
  <si>
    <t>安全设施及预埋管线</t>
  </si>
  <si>
    <t>第100章至第700章合计</t>
  </si>
  <si>
    <t>已包含在清单合计中的材料、工程设备、专业工程暂估价合计</t>
  </si>
  <si>
    <t>清单合计减去材料、工程设备、专业工程暂估价合计</t>
  </si>
  <si>
    <t>计日工合计</t>
  </si>
  <si>
    <t>暂列金额（不含计日工总额）</t>
  </si>
  <si>
    <t>投标报价（6~10）</t>
  </si>
  <si>
    <t>清单   第  1  页  共  1  页</t>
  </si>
  <si>
    <t>清单编制说明</t>
  </si>
  <si>
    <t>一、 工程概况
工程地点：乌苏市西大沟镇
设计单位：西桥设计有限公司
工程概况：建设2条公路，路线总长为36.264Km,其中：1号线长21.312km,2号线长14.952km。公路等级四级，设计时速15km/h,设计年限8年，路面宽度4.0m,车道宽度4.0m,车道数1个，路面结构采用砂砾路面。设置涵洞6道，其中1-1.0m钢筋混凝土圆管涵3道、1-0.75m钢筋混凝土圆管涵3道；过水路面75m/4处，标志牌8块。具体详见招标文件、设计图纸及招标文件补遗等。
二、招标范围
项目招标范围为施工图设计范围内的全部工作内容，具体详见招标文件、设计图纸及 招标文件补遗等。
三、工程量清单说明
3.1本工程量清单是根据招标文件中包括的、有合同约束力的图纸以及有关工程量清单 的国家标准、行业标准、合同条款中约定的工程量计算规则编制。约定计价规则中没有的子目， 其工程量按照有合同约束力的图纸所标示尺寸的理论净量计算。计量采用中华人民共和国法定 计量单位。
3.2工程量清单中所列工程量的变动，丝毫不会降低或影响合同条款的效力，也不免除承 包人按规定的标准进行施工和修复缺陷的责任。
3.3 图纸中所列的工程数量表及数量汇总表仅是提供资料，不是工程量清单的外延。当图 纸与工程量清单所列数量不一致时，以工程量清单所列数量作为报价的依据。
3.4工程量清单中的每一子目须填入单价或价格，且只允许有一个报价。
3.5工程量清单中投标人没有填入单价或价格的子目，其费用视为已分摊在工程量清单 中其他相关子目的单价或价格之中。承包人必须按监理人指令完成工程量清单中未填入单价或 价格的子目，但不能得到结算与支付。
3.6符合合同条款规定的全部费用应认为已被计入有标价的工程量清单所列各子目之中， 未列子目不予计量的工作，其费用应视为已分摊在本合同工程的有关子目的单价或总额价之中。
3.7承包人用于本合同工程的各类装备的提供、运输、维护、拆卸、拼装等支付的费用，已包括在工程量清单的单价与总额价之中。
四、工程量清单计价说明
4.1工程量清单应与投标人须知、合同条款、工程量清单计价规则、技术规范及图纸等文 件结合起来查阅与理解。
4.2 除非合同另有规定，工程量清单中有标价的单价和总额价均已包括了为实施和完成 合同工程所需的劳务、材料、机械、质检（自检）、安装、调试、缺陷修复、管理、保险、税 费、利润等费用，以及合同明示或暗示的所有责任、义务和一般风险。
4.3 承包人应在整个工程合同承包期间对工程一切险、第三者责任险和人身意外伤害险进行保险，保险的一切费用应由承包人承担并支付，并综合在所报的单价中。
4.4 承包人应在整个工程合同承包期间对其为本合同大中修工程实施的装备进行保险， 保险的一切费应由承包人承担并支付，并综合在所报的单价中。
4.5 在整个工程合同承包期间对工程环保、水保措施产生的相关费用应由承包人承担并 支付，并综合在所报的单价中。工程量清单中所列各细目的工程量，均为暂定工程数量，是估算的或者设计的预计数 量，仅作为投标的共同基础，不作为最终结算与支付的依据。实际支付应以实际完成的工程量， 由承包人按计价规范、技术规范规定的计量方法， 以业主、监理人认可的尺寸、断面、数量计 量，按工程量清单的单价和总额价计算支付金额；或者根据具体情况，按相应合同条款的规定， 由业主、监理人确定的单价或总额价计算支付额。
4.6 工程量清单中列有数量的每一个细目，都需填入单价或总额价，作为工程价款结算的 依据。对于没有填入单价或总额价的细目，其费用应视为分摊在本合同工程的有关细目的单价 或总额价之中。
4.7 本项目工程量清单中的暂列金额为 125417.73元。
4.8 工程量清单中各项金额均以人民币（元)结算，有特殊规定的从其规定。
4.9工程量清单及其计价中所有要求署名、盖章处，必须由规定的单位和人员署名、盖 章。</t>
  </si>
  <si>
    <t>工程量清单表</t>
  </si>
  <si>
    <t>标表2</t>
  </si>
  <si>
    <t>第100章 总则</t>
  </si>
  <si>
    <t>子目号</t>
  </si>
  <si>
    <t>子目名称</t>
  </si>
  <si>
    <t>单位</t>
  </si>
  <si>
    <t>数量</t>
  </si>
  <si>
    <t>单价</t>
  </si>
  <si>
    <t>合价</t>
  </si>
  <si>
    <t>101</t>
  </si>
  <si>
    <t>通则</t>
  </si>
  <si>
    <t>101-1</t>
  </si>
  <si>
    <t>保险费</t>
  </si>
  <si>
    <t>-a</t>
  </si>
  <si>
    <t>按合同条款规定，提供建筑工程一切险</t>
  </si>
  <si>
    <t>总额</t>
  </si>
  <si>
    <t>-b</t>
  </si>
  <si>
    <t>按合同条款规定，提供第三者责任险</t>
  </si>
  <si>
    <t>102</t>
  </si>
  <si>
    <t>工程管理</t>
  </si>
  <si>
    <t>102-1</t>
  </si>
  <si>
    <t>竣工文件</t>
  </si>
  <si>
    <t>102-2</t>
  </si>
  <si>
    <t>施工环保费</t>
  </si>
  <si>
    <t>102-3</t>
  </si>
  <si>
    <t>安全生产费</t>
  </si>
  <si>
    <t>102-4</t>
  </si>
  <si>
    <t>信息化系统（暂估价）</t>
  </si>
  <si>
    <t>103</t>
  </si>
  <si>
    <t>临时工程与设施</t>
  </si>
  <si>
    <t>103-1</t>
  </si>
  <si>
    <t>临时道路修建、养护与拆除（包括原道路的养护）</t>
  </si>
  <si>
    <t>103-2</t>
  </si>
  <si>
    <t>临时占地</t>
  </si>
  <si>
    <t>103-3</t>
  </si>
  <si>
    <t>临时供电设施架设、维护与拆除</t>
  </si>
  <si>
    <t>103-4</t>
  </si>
  <si>
    <t>电信设施的提供、维修与拆除</t>
  </si>
  <si>
    <t>103-5</t>
  </si>
  <si>
    <t>临时供水与排污设施</t>
  </si>
  <si>
    <t>104</t>
  </si>
  <si>
    <t>承包人驻地建设</t>
  </si>
  <si>
    <t>104-1</t>
  </si>
  <si>
    <t>清单 第  1  页  共  1  页</t>
  </si>
  <si>
    <t>第200章 路基</t>
  </si>
  <si>
    <t>202</t>
  </si>
  <si>
    <t>场地清理</t>
  </si>
  <si>
    <t>202-1</t>
  </si>
  <si>
    <t>清理与掘除</t>
  </si>
  <si>
    <t>清理现场</t>
  </si>
  <si>
    <t>m2</t>
  </si>
  <si>
    <t>203</t>
  </si>
  <si>
    <t>挖方路基</t>
  </si>
  <si>
    <t>203-1</t>
  </si>
  <si>
    <t>路基挖方</t>
  </si>
  <si>
    <t>挖土方（路基挖方）</t>
  </si>
  <si>
    <t>m3</t>
  </si>
  <si>
    <t>挖土方（过水路面截水墙挖方）</t>
  </si>
  <si>
    <t>204</t>
  </si>
  <si>
    <t>填方路基</t>
  </si>
  <si>
    <t>204-1</t>
  </si>
  <si>
    <t>路基填筑（包括填前压实）</t>
  </si>
  <si>
    <t>利用土方</t>
  </si>
  <si>
    <t>-d</t>
  </si>
  <si>
    <t>借土填方</t>
  </si>
  <si>
    <t>借土填方-清除表土回填砂砾</t>
  </si>
  <si>
    <t>借土填方-过水路面截水墙10cm砂砾垫层</t>
  </si>
  <si>
    <t>借土填方-过水路面回填20cm天然砂砾</t>
  </si>
  <si>
    <t>215</t>
  </si>
  <si>
    <t>河道防护</t>
  </si>
  <si>
    <t>215-1</t>
  </si>
  <si>
    <t>河床铺砌</t>
  </si>
  <si>
    <t>浆砌片石铺砌（截水墙）</t>
  </si>
  <si>
    <t>第300章 路面</t>
  </si>
  <si>
    <t>306</t>
  </si>
  <si>
    <t>级配碎（砾）石底基层、基层</t>
  </si>
  <si>
    <t>306-6</t>
  </si>
  <si>
    <t>天然砂砾面层</t>
  </si>
  <si>
    <t>20cm天然砂砾面层（砂石路面）</t>
  </si>
  <si>
    <t>20cm天然砂砾面层（过水路面）</t>
  </si>
  <si>
    <t>312</t>
  </si>
  <si>
    <t>水泥混凝土面板</t>
  </si>
  <si>
    <t>312-1</t>
  </si>
  <si>
    <t>C30混凝土（厚200mm）</t>
  </si>
  <si>
    <t>312-2</t>
  </si>
  <si>
    <t>钢筋</t>
  </si>
  <si>
    <t>光圆钢筋（HPB300）</t>
  </si>
  <si>
    <t>kg</t>
  </si>
  <si>
    <t>带肋钢筋（HRB400）</t>
  </si>
  <si>
    <t>第400章 桥梁、涵洞</t>
  </si>
  <si>
    <t>419</t>
  </si>
  <si>
    <t>圆管涵及倒虹吸管涵</t>
  </si>
  <si>
    <t>419-1</t>
  </si>
  <si>
    <t>单孔钢筋混凝土圆管涵-1-0.75m混凝土圆管涵</t>
  </si>
  <si>
    <t>m</t>
  </si>
  <si>
    <t>单孔钢筋混凝土圆管涵-1-1.00m混凝土圆管涵</t>
  </si>
  <si>
    <t>第600章 安全设施及预埋管线</t>
  </si>
  <si>
    <t>604</t>
  </si>
  <si>
    <t>道路交通标志</t>
  </si>
  <si>
    <t>604-1</t>
  </si>
  <si>
    <t>单柱式交通标志</t>
  </si>
  <si>
    <t>个</t>
  </si>
  <si>
    <t>工程量清单单价分析表</t>
  </si>
  <si>
    <t>货币单位：元</t>
  </si>
  <si>
    <t>编码</t>
  </si>
  <si>
    <t>人工费</t>
  </si>
  <si>
    <t>材料费</t>
  </si>
  <si>
    <t>机械
使用费</t>
  </si>
  <si>
    <t>其他</t>
  </si>
  <si>
    <t>管理费</t>
  </si>
  <si>
    <t>税费</t>
  </si>
  <si>
    <t>利润</t>
  </si>
  <si>
    <t>综合
单价</t>
  </si>
  <si>
    <t>工日</t>
  </si>
  <si>
    <t>金额</t>
  </si>
  <si>
    <t>主材</t>
  </si>
  <si>
    <t>辅材费</t>
  </si>
  <si>
    <t>主材耗量</t>
  </si>
  <si>
    <t>主材费</t>
  </si>
  <si>
    <t>1</t>
  </si>
  <si>
    <t>101-1-a</t>
  </si>
  <si>
    <t>2</t>
  </si>
  <si>
    <t>101-1-b</t>
  </si>
  <si>
    <t>3</t>
  </si>
  <si>
    <t>4</t>
  </si>
  <si>
    <t>5</t>
  </si>
  <si>
    <t>6</t>
  </si>
  <si>
    <t>7</t>
  </si>
  <si>
    <t>8</t>
  </si>
  <si>
    <t>9</t>
  </si>
  <si>
    <t>10</t>
  </si>
  <si>
    <t>11</t>
  </si>
  <si>
    <t>12</t>
  </si>
  <si>
    <t>13</t>
  </si>
  <si>
    <t>202-1-a</t>
  </si>
  <si>
    <t>14</t>
  </si>
  <si>
    <t>203-1-a</t>
  </si>
  <si>
    <t>15</t>
  </si>
  <si>
    <t>16</t>
  </si>
  <si>
    <t>204-1-a</t>
  </si>
  <si>
    <t>17</t>
  </si>
  <si>
    <t>204-1-d</t>
  </si>
  <si>
    <t>18</t>
  </si>
  <si>
    <t>19</t>
  </si>
  <si>
    <t>20</t>
  </si>
  <si>
    <t>21</t>
  </si>
  <si>
    <t>215-1-a</t>
  </si>
  <si>
    <t>22</t>
  </si>
  <si>
    <t>306-6-a</t>
  </si>
  <si>
    <t>23</t>
  </si>
  <si>
    <t>24</t>
  </si>
  <si>
    <t>312-1-a</t>
  </si>
  <si>
    <t>25</t>
  </si>
  <si>
    <t>312-2-a</t>
  </si>
  <si>
    <t>26</t>
  </si>
  <si>
    <t>312-2-b</t>
  </si>
  <si>
    <t>27</t>
  </si>
  <si>
    <t>28</t>
  </si>
  <si>
    <t>29</t>
  </si>
  <si>
    <t>第  1  页  共 1  页</t>
  </si>
  <si>
    <t>主要工料机用量分析表</t>
  </si>
  <si>
    <t>工料机名称： 人工</t>
  </si>
  <si>
    <t>单位： 工日</t>
  </si>
  <si>
    <t>细目编号</t>
  </si>
  <si>
    <t>项目名称</t>
  </si>
  <si>
    <t>定额</t>
  </si>
  <si>
    <t>用量</t>
  </si>
  <si>
    <t>合计用量：</t>
  </si>
  <si>
    <t xml:space="preserve"> 第  1  页  共3页</t>
  </si>
  <si>
    <t>工料机名称：主要材料</t>
  </si>
  <si>
    <t>单位：</t>
  </si>
  <si>
    <t xml:space="preserve"> 第  2  页  共  3 页</t>
  </si>
  <si>
    <t>工料机名称：机械</t>
  </si>
  <si>
    <t xml:space="preserve">单位： </t>
  </si>
  <si>
    <t xml:space="preserve"> 第  3 页  共 3页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</si>
</sst>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9"/>
      <color theme="1"/>
      <name val="??"/>
      <charset val="134"/>
      <scheme val="minor"/>
    </font>
    <font>
      <b/>
      <sz val="18"/>
      <name val="宋体"/>
      <charset val="134"/>
    </font>
    <font>
      <sz val="9"/>
      <name val="宋体"/>
      <charset val="134"/>
    </font>
    <font>
      <b/>
      <sz val="14"/>
      <name val="宋体"/>
      <charset val="134"/>
    </font>
    <font>
      <sz val="8"/>
      <name val="宋体"/>
      <charset val="134"/>
    </font>
    <font>
      <b/>
      <sz val="11"/>
      <color theme="1"/>
      <name val="宋体"/>
      <charset val="134"/>
    </font>
    <font>
      <sz val="11"/>
      <color theme="1"/>
      <name val="仿宋"/>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6">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2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9" applyNumberFormat="0" applyFill="0" applyAlignment="0" applyProtection="0">
      <alignment vertical="center"/>
    </xf>
    <xf numFmtId="0" fontId="14" fillId="0" borderId="29" applyNumberFormat="0" applyFill="0" applyAlignment="0" applyProtection="0">
      <alignment vertical="center"/>
    </xf>
    <xf numFmtId="0" fontId="15" fillId="0" borderId="30" applyNumberFormat="0" applyFill="0" applyAlignment="0" applyProtection="0">
      <alignment vertical="center"/>
    </xf>
    <xf numFmtId="0" fontId="15" fillId="0" borderId="0" applyNumberFormat="0" applyFill="0" applyBorder="0" applyAlignment="0" applyProtection="0">
      <alignment vertical="center"/>
    </xf>
    <xf numFmtId="0" fontId="16" fillId="4" borderId="31" applyNumberFormat="0" applyAlignment="0" applyProtection="0">
      <alignment vertical="center"/>
    </xf>
    <xf numFmtId="0" fontId="17" fillId="5" borderId="32" applyNumberFormat="0" applyAlignment="0" applyProtection="0">
      <alignment vertical="center"/>
    </xf>
    <xf numFmtId="0" fontId="18" fillId="5" borderId="31" applyNumberFormat="0" applyAlignment="0" applyProtection="0">
      <alignment vertical="center"/>
    </xf>
    <xf numFmtId="0" fontId="19" fillId="6" borderId="33" applyNumberFormat="0" applyAlignment="0" applyProtection="0">
      <alignment vertical="center"/>
    </xf>
    <xf numFmtId="0" fontId="20" fillId="0" borderId="34" applyNumberFormat="0" applyFill="0" applyAlignment="0" applyProtection="0">
      <alignment vertical="center"/>
    </xf>
    <xf numFmtId="0" fontId="21" fillId="0" borderId="35"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0" fillId="0" borderId="0"/>
  </cellStyleXfs>
  <cellXfs count="50">
    <xf numFmtId="0" fontId="0" fillId="0" borderId="0" xfId="49"/>
    <xf numFmtId="0" fontId="1" fillId="2" borderId="0" xfId="49" applyFont="1" applyFill="1" applyAlignment="1">
      <alignment horizontal="center" vertical="center" wrapText="1"/>
    </xf>
    <xf numFmtId="0" fontId="2" fillId="2" borderId="0" xfId="49" applyFont="1" applyFill="1" applyAlignment="1">
      <alignment horizontal="left" vertical="center" wrapText="1"/>
    </xf>
    <xf numFmtId="0" fontId="2" fillId="2" borderId="0" xfId="49" applyFont="1" applyFill="1" applyAlignment="1">
      <alignment horizontal="center" vertical="center" wrapText="1"/>
    </xf>
    <xf numFmtId="0" fontId="2" fillId="2" borderId="0" xfId="49" applyFont="1" applyFill="1" applyAlignment="1">
      <alignment horizontal="right" vertical="center" wrapText="1"/>
    </xf>
    <xf numFmtId="0" fontId="2" fillId="2" borderId="1" xfId="49" applyFont="1" applyFill="1" applyBorder="1" applyAlignment="1">
      <alignment horizontal="left" vertical="center" wrapText="1"/>
    </xf>
    <xf numFmtId="0" fontId="2" fillId="2" borderId="2" xfId="49" applyFont="1" applyFill="1" applyBorder="1" applyAlignment="1">
      <alignment horizontal="center" vertical="center" wrapText="1"/>
    </xf>
    <xf numFmtId="0" fontId="2" fillId="2" borderId="2" xfId="49" applyFont="1" applyFill="1" applyBorder="1" applyAlignment="1">
      <alignment horizontal="left" vertical="center" wrapText="1"/>
    </xf>
    <xf numFmtId="0" fontId="2" fillId="2" borderId="2" xfId="49" applyFont="1" applyFill="1" applyBorder="1" applyAlignment="1">
      <alignment horizontal="right" vertical="center" wrapText="1"/>
    </xf>
    <xf numFmtId="0" fontId="3" fillId="2" borderId="0" xfId="49" applyFont="1" applyFill="1" applyAlignment="1">
      <alignment horizontal="center" vertical="center" wrapText="1"/>
    </xf>
    <xf numFmtId="0" fontId="4" fillId="2" borderId="3" xfId="49" applyFont="1" applyFill="1" applyBorder="1" applyAlignment="1">
      <alignment horizontal="center" vertical="center" wrapText="1"/>
    </xf>
    <xf numFmtId="0" fontId="4" fillId="2" borderId="4" xfId="49" applyFont="1" applyFill="1" applyBorder="1" applyAlignment="1">
      <alignment horizontal="center" vertical="center" wrapText="1"/>
    </xf>
    <xf numFmtId="0" fontId="4" fillId="2" borderId="5" xfId="49" applyFont="1" applyFill="1" applyBorder="1" applyAlignment="1">
      <alignment horizontal="center" vertical="center" wrapText="1"/>
    </xf>
    <xf numFmtId="0" fontId="4" fillId="2" borderId="6" xfId="49" applyFont="1" applyFill="1" applyBorder="1" applyAlignment="1">
      <alignment horizontal="center" vertical="center" wrapText="1"/>
    </xf>
    <xf numFmtId="0" fontId="4" fillId="2" borderId="6" xfId="49" applyFont="1" applyFill="1" applyBorder="1" applyAlignment="1">
      <alignment horizontal="left" vertical="center" wrapText="1"/>
    </xf>
    <xf numFmtId="0" fontId="4" fillId="2" borderId="6" xfId="49" applyFont="1" applyFill="1" applyBorder="1" applyAlignment="1">
      <alignment horizontal="right" vertical="center" wrapText="1"/>
    </xf>
    <xf numFmtId="0" fontId="4" fillId="2" borderId="7" xfId="49" applyFont="1" applyFill="1" applyBorder="1" applyAlignment="1">
      <alignment horizontal="center" vertical="center" wrapText="1"/>
    </xf>
    <xf numFmtId="0" fontId="4" fillId="2" borderId="8" xfId="49" applyFont="1" applyFill="1" applyBorder="1" applyAlignment="1">
      <alignment horizontal="center" vertical="center" wrapText="1"/>
    </xf>
    <xf numFmtId="0" fontId="4" fillId="2" borderId="8" xfId="49" applyFont="1" applyFill="1" applyBorder="1" applyAlignment="1">
      <alignment horizontal="left" vertical="center" wrapText="1"/>
    </xf>
    <xf numFmtId="0" fontId="4" fillId="2" borderId="8" xfId="49" applyFont="1" applyFill="1" applyBorder="1" applyAlignment="1">
      <alignment horizontal="right" vertical="center" wrapText="1"/>
    </xf>
    <xf numFmtId="0" fontId="4" fillId="2" borderId="0" xfId="49" applyFont="1" applyFill="1" applyAlignment="1">
      <alignment horizontal="right" vertical="center" wrapText="1"/>
    </xf>
    <xf numFmtId="0" fontId="4" fillId="2" borderId="9" xfId="49" applyFont="1" applyFill="1" applyBorder="1" applyAlignment="1">
      <alignment horizontal="center" vertical="center" wrapText="1"/>
    </xf>
    <xf numFmtId="0" fontId="4" fillId="2" borderId="10" xfId="49" applyFont="1" applyFill="1" applyBorder="1" applyAlignment="1">
      <alignment horizontal="center" vertical="center" wrapText="1"/>
    </xf>
    <xf numFmtId="0" fontId="4" fillId="2" borderId="10" xfId="49" applyFont="1" applyFill="1" applyBorder="1" applyAlignment="1">
      <alignment horizontal="right" vertical="center" wrapText="1"/>
    </xf>
    <xf numFmtId="0" fontId="4" fillId="2" borderId="11" xfId="49" applyFont="1" applyFill="1" applyBorder="1" applyAlignment="1">
      <alignment horizontal="right" vertical="center" wrapText="1"/>
    </xf>
    <xf numFmtId="0" fontId="2" fillId="2" borderId="12" xfId="49" applyFont="1" applyFill="1" applyBorder="1" applyAlignment="1">
      <alignment horizontal="center" vertical="center" wrapText="1"/>
    </xf>
    <xf numFmtId="0" fontId="2" fillId="2" borderId="13" xfId="49" applyFont="1" applyFill="1" applyBorder="1" applyAlignment="1">
      <alignment horizontal="center" vertical="center" wrapText="1"/>
    </xf>
    <xf numFmtId="0" fontId="2" fillId="2" borderId="14" xfId="49" applyFont="1" applyFill="1" applyBorder="1" applyAlignment="1">
      <alignment horizontal="center" vertical="center" wrapText="1"/>
    </xf>
    <xf numFmtId="0" fontId="2" fillId="2" borderId="15" xfId="49" applyFont="1" applyFill="1" applyBorder="1" applyAlignment="1">
      <alignment horizontal="center" vertical="center" wrapText="1"/>
    </xf>
    <xf numFmtId="0" fontId="2" fillId="2" borderId="16" xfId="49" applyFont="1" applyFill="1" applyBorder="1" applyAlignment="1">
      <alignment horizontal="center" vertical="center" wrapText="1"/>
    </xf>
    <xf numFmtId="0" fontId="2" fillId="2" borderId="16" xfId="49" applyFont="1" applyFill="1" applyBorder="1" applyAlignment="1">
      <alignment horizontal="right" vertical="center" wrapText="1"/>
    </xf>
    <xf numFmtId="0" fontId="0" fillId="0" borderId="6" xfId="49" applyBorder="1" applyProtection="1">
      <protection locked="0"/>
    </xf>
    <xf numFmtId="0" fontId="2" fillId="2" borderId="17" xfId="49" applyFont="1" applyFill="1" applyBorder="1" applyAlignment="1">
      <alignment horizontal="center" vertical="center" wrapText="1"/>
    </xf>
    <xf numFmtId="0" fontId="2" fillId="2" borderId="18" xfId="49" applyFont="1" applyFill="1" applyBorder="1" applyAlignment="1">
      <alignment horizontal="center" vertical="center" wrapText="1"/>
    </xf>
    <xf numFmtId="0" fontId="2" fillId="2" borderId="19" xfId="49" applyFont="1" applyFill="1" applyBorder="1" applyAlignment="1">
      <alignment horizontal="center" vertical="center" wrapText="1"/>
    </xf>
    <xf numFmtId="0" fontId="2" fillId="2" borderId="16" xfId="49" applyFont="1" applyFill="1" applyBorder="1" applyAlignment="1" applyProtection="1">
      <alignment horizontal="right" vertical="center" wrapText="1"/>
      <protection locked="0"/>
    </xf>
    <xf numFmtId="0" fontId="5" fillId="0" borderId="0" xfId="0" applyFont="1" applyAlignment="1">
      <alignment horizontal="center" vertical="center"/>
    </xf>
    <xf numFmtId="0" fontId="6" fillId="0" borderId="0" xfId="0" applyFont="1" applyAlignment="1">
      <alignment horizontal="left" vertical="center"/>
    </xf>
    <xf numFmtId="0" fontId="6" fillId="0" borderId="20" xfId="0" applyFont="1" applyBorder="1" applyAlignment="1">
      <alignment horizontal="left" vertical="top" wrapText="1"/>
    </xf>
    <xf numFmtId="0" fontId="6" fillId="0" borderId="21" xfId="0" applyFont="1" applyBorder="1" applyAlignment="1">
      <alignment horizontal="left" vertical="top" wrapText="1"/>
    </xf>
    <xf numFmtId="0" fontId="6" fillId="0" borderId="22" xfId="0" applyFont="1" applyBorder="1" applyAlignment="1">
      <alignment horizontal="left" vertical="top" wrapText="1"/>
    </xf>
    <xf numFmtId="0" fontId="6" fillId="0" borderId="0" xfId="0" applyFont="1" applyAlignment="1">
      <alignment horizontal="left" vertical="top" wrapText="1"/>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6" fillId="0" borderId="27" xfId="0" applyFont="1" applyBorder="1" applyAlignment="1">
      <alignment horizontal="left" vertical="top" wrapText="1"/>
    </xf>
    <xf numFmtId="0" fontId="2" fillId="2" borderId="16" xfId="49" applyFont="1" applyFill="1" applyBorder="1" applyAlignment="1" applyProtection="1">
      <alignment horizontal="right" vertical="center" wrapText="1"/>
    </xf>
    <xf numFmtId="0" fontId="2" fillId="2" borderId="19" xfId="49" applyFont="1" applyFill="1" applyBorder="1" applyAlignment="1">
      <alignment horizontal="right" vertical="center" wrapText="1"/>
    </xf>
    <xf numFmtId="0" fontId="0" fillId="0" borderId="0" xfId="49" applyProtection="1">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www.wps.cn/officeDocument/2023/relationships/customStorage" Target="customStorage/customStorage.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customXml" Target="../customXml/item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2"/>
  <sheetViews>
    <sheetView showGridLines="0" view="pageBreakPreview" zoomScaleNormal="100" workbookViewId="0">
      <selection activeCell="F5" sqref="F5"/>
    </sheetView>
  </sheetViews>
  <sheetFormatPr defaultColWidth="9" defaultRowHeight="10.8"/>
  <cols>
    <col min="1" max="1" width="12.6666666666667" customWidth="1"/>
    <col min="2" max="2" width="13.5" customWidth="1"/>
    <col min="3" max="3" width="12.1666666666667" customWidth="1"/>
    <col min="4" max="4" width="37.3333333333333" customWidth="1"/>
    <col min="5" max="5" width="15.625" customWidth="1"/>
    <col min="6" max="6" width="18.5" customWidth="1"/>
  </cols>
  <sheetData>
    <row r="1" ht="21" customHeight="1" spans="1:6">
      <c r="A1" s="1" t="s">
        <v>0</v>
      </c>
      <c r="B1" s="1"/>
      <c r="C1" s="1"/>
      <c r="D1" s="1"/>
      <c r="E1" s="1"/>
      <c r="F1" s="1"/>
    </row>
    <row r="2" ht="13.5" customHeight="1" spans="1:6">
      <c r="A2" s="2" t="s">
        <v>1</v>
      </c>
      <c r="B2" s="2"/>
      <c r="C2" s="2"/>
      <c r="D2" s="3"/>
      <c r="E2" s="4" t="s">
        <v>2</v>
      </c>
      <c r="F2" s="4"/>
    </row>
    <row r="3" ht="13.5" customHeight="1" spans="1:6">
      <c r="A3" s="25" t="s">
        <v>3</v>
      </c>
      <c r="B3" s="26" t="s">
        <v>4</v>
      </c>
      <c r="C3" s="26" t="s">
        <v>5</v>
      </c>
      <c r="D3" s="26"/>
      <c r="E3" s="26"/>
      <c r="F3" s="27" t="s">
        <v>6</v>
      </c>
    </row>
    <row r="4" ht="13.5" customHeight="1" spans="1:13">
      <c r="A4" s="28">
        <v>1</v>
      </c>
      <c r="B4" s="6" t="s">
        <v>7</v>
      </c>
      <c r="C4" s="6" t="s">
        <v>8</v>
      </c>
      <c r="D4" s="6"/>
      <c r="E4" s="6"/>
      <c r="F4" s="30">
        <f>'第100章 总则'!A48</f>
        <v>38459.99</v>
      </c>
      <c r="M4" s="49"/>
    </row>
    <row r="5" ht="13.5" customHeight="1" spans="1:6">
      <c r="A5" s="28">
        <v>2</v>
      </c>
      <c r="B5" s="6" t="s">
        <v>9</v>
      </c>
      <c r="C5" s="6" t="s">
        <v>10</v>
      </c>
      <c r="D5" s="6"/>
      <c r="E5" s="6"/>
      <c r="F5" s="30"/>
    </row>
    <row r="6" ht="13.5" customHeight="1" spans="1:6">
      <c r="A6" s="28">
        <v>3</v>
      </c>
      <c r="B6" s="6" t="s">
        <v>11</v>
      </c>
      <c r="C6" s="6" t="s">
        <v>12</v>
      </c>
      <c r="D6" s="6"/>
      <c r="E6" s="6"/>
      <c r="F6" s="30"/>
    </row>
    <row r="7" ht="13.5" customHeight="1" spans="1:6">
      <c r="A7" s="28">
        <v>4</v>
      </c>
      <c r="B7" s="6" t="s">
        <v>13</v>
      </c>
      <c r="C7" s="6" t="s">
        <v>14</v>
      </c>
      <c r="D7" s="6"/>
      <c r="E7" s="6"/>
      <c r="F7" s="30"/>
    </row>
    <row r="8" ht="13.5" customHeight="1" spans="1:6">
      <c r="A8" s="28">
        <v>5</v>
      </c>
      <c r="B8" s="6" t="s">
        <v>15</v>
      </c>
      <c r="C8" s="6" t="s">
        <v>16</v>
      </c>
      <c r="D8" s="6"/>
      <c r="E8" s="6"/>
      <c r="F8" s="30"/>
    </row>
    <row r="9" ht="13.5" customHeight="1" spans="1:6">
      <c r="A9" s="28">
        <v>6</v>
      </c>
      <c r="B9" s="6" t="s">
        <v>17</v>
      </c>
      <c r="C9" s="6"/>
      <c r="D9" s="6"/>
      <c r="E9" s="6"/>
      <c r="F9" s="30">
        <f>F4+F5+F6+F7+F8</f>
        <v>38459.99</v>
      </c>
    </row>
    <row r="10" ht="13.5" customHeight="1" spans="1:6">
      <c r="A10" s="28">
        <v>7</v>
      </c>
      <c r="B10" s="6" t="s">
        <v>18</v>
      </c>
      <c r="C10" s="6"/>
      <c r="D10" s="6"/>
      <c r="E10" s="6"/>
      <c r="F10" s="30"/>
    </row>
    <row r="11" ht="13.5" customHeight="1" spans="1:6">
      <c r="A11" s="28">
        <v>8</v>
      </c>
      <c r="B11" s="6" t="s">
        <v>19</v>
      </c>
      <c r="C11" s="6"/>
      <c r="D11" s="6"/>
      <c r="E11" s="6"/>
      <c r="F11" s="30"/>
    </row>
    <row r="12" ht="13.5" customHeight="1" spans="1:6">
      <c r="A12" s="28">
        <v>9</v>
      </c>
      <c r="B12" s="6" t="s">
        <v>20</v>
      </c>
      <c r="C12" s="6"/>
      <c r="D12" s="6"/>
      <c r="E12" s="6"/>
      <c r="F12" s="30"/>
    </row>
    <row r="13" ht="13.5" customHeight="1" spans="1:6">
      <c r="A13" s="28">
        <v>10</v>
      </c>
      <c r="B13" s="6" t="s">
        <v>21</v>
      </c>
      <c r="C13" s="6"/>
      <c r="D13" s="6"/>
      <c r="E13" s="6"/>
      <c r="F13" s="47">
        <v>125417.73</v>
      </c>
    </row>
    <row r="14" ht="13.5" customHeight="1" spans="1:6">
      <c r="A14" s="28">
        <v>11</v>
      </c>
      <c r="B14" s="6" t="s">
        <v>22</v>
      </c>
      <c r="C14" s="6"/>
      <c r="D14" s="6"/>
      <c r="E14" s="6"/>
      <c r="F14" s="30">
        <f>F13+F9</f>
        <v>163877.72</v>
      </c>
    </row>
    <row r="15" ht="13.5" customHeight="1" spans="1:6">
      <c r="A15" s="28"/>
      <c r="B15" s="6"/>
      <c r="C15" s="6"/>
      <c r="D15" s="6"/>
      <c r="E15" s="6"/>
      <c r="F15" s="30"/>
    </row>
    <row r="16" ht="13.5" customHeight="1" spans="1:6">
      <c r="A16" s="28"/>
      <c r="B16" s="6"/>
      <c r="C16" s="6"/>
      <c r="D16" s="6"/>
      <c r="E16" s="6"/>
      <c r="F16" s="30"/>
    </row>
    <row r="17" ht="13.5" customHeight="1" spans="1:6">
      <c r="A17" s="28"/>
      <c r="B17" s="6"/>
      <c r="C17" s="6"/>
      <c r="D17" s="6"/>
      <c r="E17" s="6"/>
      <c r="F17" s="30"/>
    </row>
    <row r="18" ht="13.5" customHeight="1" spans="1:6">
      <c r="A18" s="28"/>
      <c r="B18" s="6"/>
      <c r="C18" s="6"/>
      <c r="D18" s="6"/>
      <c r="E18" s="6"/>
      <c r="F18" s="30"/>
    </row>
    <row r="19" ht="13.5" customHeight="1" spans="1:6">
      <c r="A19" s="28"/>
      <c r="B19" s="6"/>
      <c r="C19" s="6"/>
      <c r="D19" s="6"/>
      <c r="E19" s="6"/>
      <c r="F19" s="30"/>
    </row>
    <row r="20" ht="13.5" customHeight="1" spans="1:6">
      <c r="A20" s="28"/>
      <c r="B20" s="6"/>
      <c r="C20" s="6"/>
      <c r="D20" s="6"/>
      <c r="E20" s="6"/>
      <c r="F20" s="30"/>
    </row>
    <row r="21" ht="13.5" customHeight="1" spans="1:6">
      <c r="A21" s="28"/>
      <c r="B21" s="6"/>
      <c r="C21" s="6"/>
      <c r="D21" s="6"/>
      <c r="E21" s="6"/>
      <c r="F21" s="30"/>
    </row>
    <row r="22" ht="13.5" customHeight="1" spans="1:6">
      <c r="A22" s="28"/>
      <c r="B22" s="6"/>
      <c r="C22" s="6"/>
      <c r="D22" s="6"/>
      <c r="E22" s="6"/>
      <c r="F22" s="30"/>
    </row>
    <row r="23" ht="13.5" customHeight="1" spans="1:6">
      <c r="A23" s="28"/>
      <c r="B23" s="6"/>
      <c r="C23" s="6"/>
      <c r="D23" s="6"/>
      <c r="E23" s="6"/>
      <c r="F23" s="30"/>
    </row>
    <row r="24" ht="13.5" customHeight="1" spans="1:6">
      <c r="A24" s="28"/>
      <c r="B24" s="6"/>
      <c r="C24" s="6"/>
      <c r="D24" s="6"/>
      <c r="E24" s="6"/>
      <c r="F24" s="30"/>
    </row>
    <row r="25" ht="13.5" customHeight="1" spans="1:6">
      <c r="A25" s="28"/>
      <c r="B25" s="6"/>
      <c r="C25" s="6"/>
      <c r="D25" s="6"/>
      <c r="E25" s="6"/>
      <c r="F25" s="30"/>
    </row>
    <row r="26" ht="13.5" customHeight="1" spans="1:6">
      <c r="A26" s="28"/>
      <c r="B26" s="6"/>
      <c r="C26" s="6"/>
      <c r="D26" s="6"/>
      <c r="E26" s="6"/>
      <c r="F26" s="30"/>
    </row>
    <row r="27" ht="13.5" customHeight="1" spans="1:6">
      <c r="A27" s="28"/>
      <c r="B27" s="6"/>
      <c r="C27" s="6"/>
      <c r="D27" s="6"/>
      <c r="E27" s="6"/>
      <c r="F27" s="30"/>
    </row>
    <row r="28" ht="13.5" customHeight="1" spans="1:6">
      <c r="A28" s="28"/>
      <c r="B28" s="6"/>
      <c r="C28" s="6"/>
      <c r="D28" s="6"/>
      <c r="E28" s="6"/>
      <c r="F28" s="30"/>
    </row>
    <row r="29" ht="13.5" customHeight="1" spans="1:6">
      <c r="A29" s="28"/>
      <c r="B29" s="6"/>
      <c r="C29" s="6"/>
      <c r="D29" s="6"/>
      <c r="E29" s="6"/>
      <c r="F29" s="30"/>
    </row>
    <row r="30" ht="13.5" customHeight="1" spans="1:6">
      <c r="A30" s="28"/>
      <c r="B30" s="6"/>
      <c r="C30" s="6"/>
      <c r="D30" s="6"/>
      <c r="E30" s="6"/>
      <c r="F30" s="30"/>
    </row>
    <row r="31" ht="13.5" customHeight="1" spans="1:6">
      <c r="A31" s="28"/>
      <c r="B31" s="6"/>
      <c r="C31" s="6"/>
      <c r="D31" s="6"/>
      <c r="E31" s="6"/>
      <c r="F31" s="30"/>
    </row>
    <row r="32" ht="13.5" customHeight="1" spans="1:6">
      <c r="A32" s="28"/>
      <c r="B32" s="6"/>
      <c r="C32" s="6"/>
      <c r="D32" s="6"/>
      <c r="E32" s="6"/>
      <c r="F32" s="30"/>
    </row>
    <row r="33" ht="13.5" customHeight="1" spans="1:6">
      <c r="A33" s="28"/>
      <c r="B33" s="6"/>
      <c r="C33" s="6"/>
      <c r="D33" s="6"/>
      <c r="E33" s="6"/>
      <c r="F33" s="30"/>
    </row>
    <row r="34" ht="13.5" customHeight="1" spans="1:6">
      <c r="A34" s="28"/>
      <c r="B34" s="6"/>
      <c r="C34" s="6"/>
      <c r="D34" s="6"/>
      <c r="E34" s="6"/>
      <c r="F34" s="30"/>
    </row>
    <row r="35" ht="13.5" customHeight="1" spans="1:6">
      <c r="A35" s="28"/>
      <c r="B35" s="6"/>
      <c r="C35" s="6"/>
      <c r="D35" s="6"/>
      <c r="E35" s="6"/>
      <c r="F35" s="30"/>
    </row>
    <row r="36" ht="13.5" customHeight="1" spans="1:6">
      <c r="A36" s="28"/>
      <c r="B36" s="6"/>
      <c r="C36" s="6"/>
      <c r="D36" s="6"/>
      <c r="E36" s="6"/>
      <c r="F36" s="30"/>
    </row>
    <row r="37" ht="13.5" customHeight="1" spans="1:6">
      <c r="A37" s="28"/>
      <c r="B37" s="6"/>
      <c r="C37" s="6"/>
      <c r="D37" s="6"/>
      <c r="E37" s="6"/>
      <c r="F37" s="30"/>
    </row>
    <row r="38" ht="13.5" customHeight="1" spans="1:6">
      <c r="A38" s="28"/>
      <c r="B38" s="6"/>
      <c r="C38" s="6"/>
      <c r="D38" s="6"/>
      <c r="E38" s="6"/>
      <c r="F38" s="30"/>
    </row>
    <row r="39" ht="13.5" customHeight="1" spans="1:6">
      <c r="A39" s="28"/>
      <c r="B39" s="6"/>
      <c r="C39" s="6"/>
      <c r="D39" s="6"/>
      <c r="E39" s="6"/>
      <c r="F39" s="30"/>
    </row>
    <row r="40" ht="13.5" customHeight="1" spans="1:6">
      <c r="A40" s="28"/>
      <c r="B40" s="6"/>
      <c r="C40" s="6"/>
      <c r="D40" s="6"/>
      <c r="E40" s="6"/>
      <c r="F40" s="30"/>
    </row>
    <row r="41" ht="13.5" customHeight="1" spans="1:6">
      <c r="A41" s="28"/>
      <c r="B41" s="6"/>
      <c r="C41" s="6"/>
      <c r="D41" s="6"/>
      <c r="E41" s="6"/>
      <c r="F41" s="30"/>
    </row>
    <row r="42" ht="13.5" customHeight="1" spans="1:6">
      <c r="A42" s="28"/>
      <c r="B42" s="6"/>
      <c r="C42" s="6"/>
      <c r="D42" s="6"/>
      <c r="E42" s="6"/>
      <c r="F42" s="30"/>
    </row>
    <row r="43" ht="13.5" customHeight="1" spans="1:6">
      <c r="A43" s="28"/>
      <c r="B43" s="6"/>
      <c r="C43" s="6"/>
      <c r="D43" s="6"/>
      <c r="E43" s="6"/>
      <c r="F43" s="30"/>
    </row>
    <row r="44" ht="13.5" customHeight="1" spans="1:6">
      <c r="A44" s="28"/>
      <c r="B44" s="6"/>
      <c r="C44" s="6"/>
      <c r="D44" s="6"/>
      <c r="E44" s="6"/>
      <c r="F44" s="30"/>
    </row>
    <row r="45" ht="13.5" customHeight="1" spans="1:6">
      <c r="A45" s="28"/>
      <c r="B45" s="6"/>
      <c r="C45" s="6"/>
      <c r="D45" s="6"/>
      <c r="E45" s="6"/>
      <c r="F45" s="30"/>
    </row>
    <row r="46" ht="13.5" customHeight="1" spans="1:6">
      <c r="A46" s="28"/>
      <c r="B46" s="6"/>
      <c r="C46" s="6"/>
      <c r="D46" s="6"/>
      <c r="E46" s="6"/>
      <c r="F46" s="30"/>
    </row>
    <row r="47" ht="13.5" customHeight="1" spans="1:6">
      <c r="A47" s="28"/>
      <c r="B47" s="6"/>
      <c r="C47" s="6"/>
      <c r="D47" s="6"/>
      <c r="E47" s="6"/>
      <c r="F47" s="30"/>
    </row>
    <row r="48" ht="13.5" customHeight="1" spans="1:6">
      <c r="A48" s="28"/>
      <c r="B48" s="6"/>
      <c r="C48" s="6"/>
      <c r="D48" s="6"/>
      <c r="E48" s="6"/>
      <c r="F48" s="30"/>
    </row>
    <row r="49" ht="13.5" customHeight="1" spans="1:6">
      <c r="A49" s="28"/>
      <c r="B49" s="6"/>
      <c r="C49" s="6"/>
      <c r="D49" s="6"/>
      <c r="E49" s="6"/>
      <c r="F49" s="30"/>
    </row>
    <row r="50" ht="13.5" customHeight="1" spans="1:6">
      <c r="A50" s="28"/>
      <c r="B50" s="6"/>
      <c r="C50" s="6"/>
      <c r="D50" s="6"/>
      <c r="E50" s="6"/>
      <c r="F50" s="30"/>
    </row>
    <row r="51" ht="13.5" customHeight="1" spans="1:6">
      <c r="A51" s="32"/>
      <c r="B51" s="33"/>
      <c r="C51" s="33"/>
      <c r="D51" s="33"/>
      <c r="E51" s="33"/>
      <c r="F51" s="48"/>
    </row>
    <row r="52" ht="13.5" customHeight="1" spans="1:6">
      <c r="A52" s="2"/>
      <c r="B52" s="2"/>
      <c r="C52" s="2"/>
      <c r="D52" s="4" t="s">
        <v>23</v>
      </c>
      <c r="E52" s="4"/>
      <c r="F52" s="4"/>
    </row>
  </sheetData>
  <mergeCells count="54">
    <mergeCell ref="A1:F1"/>
    <mergeCell ref="A2:C2"/>
    <mergeCell ref="E2:F2"/>
    <mergeCell ref="C3:E3"/>
    <mergeCell ref="C4:E4"/>
    <mergeCell ref="C5:E5"/>
    <mergeCell ref="C6:E6"/>
    <mergeCell ref="C7:E7"/>
    <mergeCell ref="C8:E8"/>
    <mergeCell ref="B9:E9"/>
    <mergeCell ref="B10:E10"/>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B40:E40"/>
    <mergeCell ref="B41:E41"/>
    <mergeCell ref="B42:E42"/>
    <mergeCell ref="B43:E43"/>
    <mergeCell ref="B44:E44"/>
    <mergeCell ref="B45:E45"/>
    <mergeCell ref="B46:E46"/>
    <mergeCell ref="B47:E47"/>
    <mergeCell ref="B48:E48"/>
    <mergeCell ref="B49:E49"/>
    <mergeCell ref="B50:E50"/>
    <mergeCell ref="B51:E51"/>
    <mergeCell ref="A52:C52"/>
    <mergeCell ref="D52:F52"/>
  </mergeCells>
  <printOptions horizontalCentered="1"/>
  <pageMargins left="0.739583333333333" right="0.739583333333333" top="0.739583333333333" bottom="0.739583333333333" header="0.59375" footer="0"/>
  <pageSetup paperSize="9" scale="8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view="pageBreakPreview" zoomScaleNormal="100" topLeftCell="A15" workbookViewId="0">
      <selection activeCell="J27" sqref="J27"/>
    </sheetView>
  </sheetViews>
  <sheetFormatPr defaultColWidth="10" defaultRowHeight="10.8"/>
  <cols>
    <col min="9" max="9" width="23.125" customWidth="1"/>
  </cols>
  <sheetData>
    <row r="1" ht="30" customHeight="1" spans="1:9">
      <c r="A1" s="36" t="s">
        <v>24</v>
      </c>
      <c r="B1" s="36"/>
      <c r="C1" s="36"/>
      <c r="D1" s="36"/>
      <c r="E1" s="36"/>
      <c r="F1" s="36"/>
      <c r="G1" s="36"/>
      <c r="H1" s="36"/>
      <c r="I1" s="36"/>
    </row>
    <row r="2" ht="15.15" spans="1:9">
      <c r="A2" s="37" t="s">
        <v>1</v>
      </c>
      <c r="B2" s="37"/>
      <c r="C2" s="37"/>
      <c r="D2" s="37"/>
      <c r="E2" s="37"/>
      <c r="F2" s="37"/>
      <c r="G2" s="37"/>
      <c r="H2" s="37"/>
      <c r="I2" s="37"/>
    </row>
    <row r="3" spans="1:9">
      <c r="A3" s="38" t="s">
        <v>25</v>
      </c>
      <c r="B3" s="39"/>
      <c r="C3" s="39"/>
      <c r="D3" s="39"/>
      <c r="E3" s="39"/>
      <c r="F3" s="39"/>
      <c r="G3" s="39"/>
      <c r="H3" s="39"/>
      <c r="I3" s="44"/>
    </row>
    <row r="4" spans="1:9">
      <c r="A4" s="40"/>
      <c r="B4" s="41"/>
      <c r="C4" s="41"/>
      <c r="D4" s="41"/>
      <c r="E4" s="41"/>
      <c r="F4" s="41"/>
      <c r="G4" s="41"/>
      <c r="H4" s="41"/>
      <c r="I4" s="45"/>
    </row>
    <row r="5" spans="1:9">
      <c r="A5" s="40"/>
      <c r="B5" s="41"/>
      <c r="C5" s="41"/>
      <c r="D5" s="41"/>
      <c r="E5" s="41"/>
      <c r="F5" s="41"/>
      <c r="G5" s="41"/>
      <c r="H5" s="41"/>
      <c r="I5" s="45"/>
    </row>
    <row r="6" spans="1:9">
      <c r="A6" s="40"/>
      <c r="B6" s="41"/>
      <c r="C6" s="41"/>
      <c r="D6" s="41"/>
      <c r="E6" s="41"/>
      <c r="F6" s="41"/>
      <c r="G6" s="41"/>
      <c r="H6" s="41"/>
      <c r="I6" s="45"/>
    </row>
    <row r="7" spans="1:9">
      <c r="A7" s="40"/>
      <c r="B7" s="41"/>
      <c r="C7" s="41"/>
      <c r="D7" s="41"/>
      <c r="E7" s="41"/>
      <c r="F7" s="41"/>
      <c r="G7" s="41"/>
      <c r="H7" s="41"/>
      <c r="I7" s="45"/>
    </row>
    <row r="8" spans="1:9">
      <c r="A8" s="40"/>
      <c r="B8" s="41"/>
      <c r="C8" s="41"/>
      <c r="D8" s="41"/>
      <c r="E8" s="41"/>
      <c r="F8" s="41"/>
      <c r="G8" s="41"/>
      <c r="H8" s="41"/>
      <c r="I8" s="45"/>
    </row>
    <row r="9" spans="1:9">
      <c r="A9" s="40"/>
      <c r="B9" s="41"/>
      <c r="C9" s="41"/>
      <c r="D9" s="41"/>
      <c r="E9" s="41"/>
      <c r="F9" s="41"/>
      <c r="G9" s="41"/>
      <c r="H9" s="41"/>
      <c r="I9" s="45"/>
    </row>
    <row r="10" spans="1:9">
      <c r="A10" s="40"/>
      <c r="B10" s="41"/>
      <c r="C10" s="41"/>
      <c r="D10" s="41"/>
      <c r="E10" s="41"/>
      <c r="F10" s="41"/>
      <c r="G10" s="41"/>
      <c r="H10" s="41"/>
      <c r="I10" s="45"/>
    </row>
    <row r="11" spans="1:9">
      <c r="A11" s="40"/>
      <c r="B11" s="41"/>
      <c r="C11" s="41"/>
      <c r="D11" s="41"/>
      <c r="E11" s="41"/>
      <c r="F11" s="41"/>
      <c r="G11" s="41"/>
      <c r="H11" s="41"/>
      <c r="I11" s="45"/>
    </row>
    <row r="12" spans="1:9">
      <c r="A12" s="40"/>
      <c r="B12" s="41"/>
      <c r="C12" s="41"/>
      <c r="D12" s="41"/>
      <c r="E12" s="41"/>
      <c r="F12" s="41"/>
      <c r="G12" s="41"/>
      <c r="H12" s="41"/>
      <c r="I12" s="45"/>
    </row>
    <row r="13" spans="1:9">
      <c r="A13" s="40"/>
      <c r="B13" s="41"/>
      <c r="C13" s="41"/>
      <c r="D13" s="41"/>
      <c r="E13" s="41"/>
      <c r="F13" s="41"/>
      <c r="G13" s="41"/>
      <c r="H13" s="41"/>
      <c r="I13" s="45"/>
    </row>
    <row r="14" spans="1:9">
      <c r="A14" s="40"/>
      <c r="B14" s="41"/>
      <c r="C14" s="41"/>
      <c r="D14" s="41"/>
      <c r="E14" s="41"/>
      <c r="F14" s="41"/>
      <c r="G14" s="41"/>
      <c r="H14" s="41"/>
      <c r="I14" s="45"/>
    </row>
    <row r="15" spans="1:9">
      <c r="A15" s="40"/>
      <c r="B15" s="41"/>
      <c r="C15" s="41"/>
      <c r="D15" s="41"/>
      <c r="E15" s="41"/>
      <c r="F15" s="41"/>
      <c r="G15" s="41"/>
      <c r="H15" s="41"/>
      <c r="I15" s="45"/>
    </row>
    <row r="16" spans="1:9">
      <c r="A16" s="40"/>
      <c r="B16" s="41"/>
      <c r="C16" s="41"/>
      <c r="D16" s="41"/>
      <c r="E16" s="41"/>
      <c r="F16" s="41"/>
      <c r="G16" s="41"/>
      <c r="H16" s="41"/>
      <c r="I16" s="45"/>
    </row>
    <row r="17" spans="1:9">
      <c r="A17" s="40"/>
      <c r="B17" s="41"/>
      <c r="C17" s="41"/>
      <c r="D17" s="41"/>
      <c r="E17" s="41"/>
      <c r="F17" s="41"/>
      <c r="G17" s="41"/>
      <c r="H17" s="41"/>
      <c r="I17" s="45"/>
    </row>
    <row r="18" spans="1:9">
      <c r="A18" s="40"/>
      <c r="B18" s="41"/>
      <c r="C18" s="41"/>
      <c r="D18" s="41"/>
      <c r="E18" s="41"/>
      <c r="F18" s="41"/>
      <c r="G18" s="41"/>
      <c r="H18" s="41"/>
      <c r="I18" s="45"/>
    </row>
    <row r="19" spans="1:9">
      <c r="A19" s="40"/>
      <c r="B19" s="41"/>
      <c r="C19" s="41"/>
      <c r="D19" s="41"/>
      <c r="E19" s="41"/>
      <c r="F19" s="41"/>
      <c r="G19" s="41"/>
      <c r="H19" s="41"/>
      <c r="I19" s="45"/>
    </row>
    <row r="20" spans="1:9">
      <c r="A20" s="40"/>
      <c r="B20" s="41"/>
      <c r="C20" s="41"/>
      <c r="D20" s="41"/>
      <c r="E20" s="41"/>
      <c r="F20" s="41"/>
      <c r="G20" s="41"/>
      <c r="H20" s="41"/>
      <c r="I20" s="45"/>
    </row>
    <row r="21" spans="1:9">
      <c r="A21" s="40"/>
      <c r="B21" s="41"/>
      <c r="C21" s="41"/>
      <c r="D21" s="41"/>
      <c r="E21" s="41"/>
      <c r="F21" s="41"/>
      <c r="G21" s="41"/>
      <c r="H21" s="41"/>
      <c r="I21" s="45"/>
    </row>
    <row r="22" spans="1:9">
      <c r="A22" s="40"/>
      <c r="B22" s="41"/>
      <c r="C22" s="41"/>
      <c r="D22" s="41"/>
      <c r="E22" s="41"/>
      <c r="F22" s="41"/>
      <c r="G22" s="41"/>
      <c r="H22" s="41"/>
      <c r="I22" s="45"/>
    </row>
    <row r="23" spans="1:9">
      <c r="A23" s="40"/>
      <c r="B23" s="41"/>
      <c r="C23" s="41"/>
      <c r="D23" s="41"/>
      <c r="E23" s="41"/>
      <c r="F23" s="41"/>
      <c r="G23" s="41"/>
      <c r="H23" s="41"/>
      <c r="I23" s="45"/>
    </row>
    <row r="24" spans="1:9">
      <c r="A24" s="40"/>
      <c r="B24" s="41"/>
      <c r="C24" s="41"/>
      <c r="D24" s="41"/>
      <c r="E24" s="41"/>
      <c r="F24" s="41"/>
      <c r="G24" s="41"/>
      <c r="H24" s="41"/>
      <c r="I24" s="45"/>
    </row>
    <row r="25" spans="1:9">
      <c r="A25" s="40"/>
      <c r="B25" s="41"/>
      <c r="C25" s="41"/>
      <c r="D25" s="41"/>
      <c r="E25" s="41"/>
      <c r="F25" s="41"/>
      <c r="G25" s="41"/>
      <c r="H25" s="41"/>
      <c r="I25" s="45"/>
    </row>
    <row r="26" spans="1:9">
      <c r="A26" s="40"/>
      <c r="B26" s="41"/>
      <c r="C26" s="41"/>
      <c r="D26" s="41"/>
      <c r="E26" s="41"/>
      <c r="F26" s="41"/>
      <c r="G26" s="41"/>
      <c r="H26" s="41"/>
      <c r="I26" s="45"/>
    </row>
    <row r="27" spans="1:9">
      <c r="A27" s="40"/>
      <c r="B27" s="41"/>
      <c r="C27" s="41"/>
      <c r="D27" s="41"/>
      <c r="E27" s="41"/>
      <c r="F27" s="41"/>
      <c r="G27" s="41"/>
      <c r="H27" s="41"/>
      <c r="I27" s="45"/>
    </row>
    <row r="28" spans="1:9">
      <c r="A28" s="40"/>
      <c r="B28" s="41"/>
      <c r="C28" s="41"/>
      <c r="D28" s="41"/>
      <c r="E28" s="41"/>
      <c r="F28" s="41"/>
      <c r="G28" s="41"/>
      <c r="H28" s="41"/>
      <c r="I28" s="45"/>
    </row>
    <row r="29" spans="1:9">
      <c r="A29" s="40"/>
      <c r="B29" s="41"/>
      <c r="C29" s="41"/>
      <c r="D29" s="41"/>
      <c r="E29" s="41"/>
      <c r="F29" s="41"/>
      <c r="G29" s="41"/>
      <c r="H29" s="41"/>
      <c r="I29" s="45"/>
    </row>
    <row r="30" ht="394" customHeight="1" spans="1:9">
      <c r="A30" s="42"/>
      <c r="B30" s="43"/>
      <c r="C30" s="43"/>
      <c r="D30" s="43"/>
      <c r="E30" s="43"/>
      <c r="F30" s="43"/>
      <c r="G30" s="43"/>
      <c r="H30" s="43"/>
      <c r="I30" s="46"/>
    </row>
  </sheetData>
  <mergeCells count="3">
    <mergeCell ref="A1:I1"/>
    <mergeCell ref="A2:I2"/>
    <mergeCell ref="A3:I30"/>
  </mergeCells>
  <printOptions horizontalCentered="1"/>
  <pageMargins left="0.739583333333333" right="0.739583333333333" top="0.739583333333333" bottom="0.739583333333333" header="0.5" footer="0.5"/>
  <pageSetup paperSize="9" scale="93"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9"/>
  <sheetViews>
    <sheetView showGridLines="0" view="pageBreakPreview" zoomScaleNormal="100" workbookViewId="0">
      <selection activeCell="G12" sqref="G12"/>
    </sheetView>
  </sheetViews>
  <sheetFormatPr defaultColWidth="9" defaultRowHeight="10.8" outlineLevelCol="7"/>
  <cols>
    <col min="1" max="1" width="21.3333333333333" customWidth="1"/>
    <col min="2" max="2" width="17" customWidth="1"/>
    <col min="3" max="3" width="15.6666666666667" customWidth="1"/>
    <col min="4" max="4" width="11.1666666666667" customWidth="1"/>
    <col min="5" max="5" width="10.5" customWidth="1"/>
    <col min="6" max="6" width="6.5" customWidth="1"/>
    <col min="7" max="7" width="15.6666666666667" customWidth="1"/>
    <col min="8" max="8" width="15.1666666666667" customWidth="1"/>
  </cols>
  <sheetData>
    <row r="1" ht="21" customHeight="1" spans="1:8">
      <c r="A1" s="1" t="s">
        <v>26</v>
      </c>
      <c r="B1" s="1"/>
      <c r="C1" s="1"/>
      <c r="D1" s="1"/>
      <c r="E1" s="1"/>
      <c r="F1" s="1"/>
      <c r="G1" s="1"/>
      <c r="H1" s="1"/>
    </row>
    <row r="2" ht="13.5" customHeight="1" spans="1:8">
      <c r="A2" s="2" t="s">
        <v>1</v>
      </c>
      <c r="B2" s="2"/>
      <c r="C2" s="3"/>
      <c r="D2" s="3"/>
      <c r="E2" s="3"/>
      <c r="F2" s="4" t="s">
        <v>27</v>
      </c>
      <c r="G2" s="4"/>
      <c r="H2" s="4"/>
    </row>
    <row r="3" ht="13.5" customHeight="1" spans="1:8">
      <c r="A3" s="25" t="s">
        <v>28</v>
      </c>
      <c r="B3" s="26"/>
      <c r="C3" s="26"/>
      <c r="D3" s="26"/>
      <c r="E3" s="26"/>
      <c r="F3" s="26"/>
      <c r="G3" s="26"/>
      <c r="H3" s="27"/>
    </row>
    <row r="4" ht="13.5" customHeight="1" spans="1:8">
      <c r="A4" s="28" t="s">
        <v>29</v>
      </c>
      <c r="B4" s="6" t="s">
        <v>30</v>
      </c>
      <c r="C4" s="6"/>
      <c r="D4" s="6" t="s">
        <v>31</v>
      </c>
      <c r="E4" s="6" t="s">
        <v>32</v>
      </c>
      <c r="F4" s="6"/>
      <c r="G4" s="6" t="s">
        <v>33</v>
      </c>
      <c r="H4" s="29" t="s">
        <v>34</v>
      </c>
    </row>
    <row r="5" ht="13.5" customHeight="1" spans="1:8">
      <c r="A5" s="28" t="s">
        <v>35</v>
      </c>
      <c r="B5" s="7" t="s">
        <v>36</v>
      </c>
      <c r="C5" s="7"/>
      <c r="D5" s="6"/>
      <c r="E5" s="8"/>
      <c r="F5" s="8"/>
      <c r="G5" s="8"/>
      <c r="H5" s="30" t="str">
        <f t="shared" ref="H5:H21" si="0">IF(ROUND(E5*G5,2)=0," ",ROUND(E5*G5,2))</f>
        <v> </v>
      </c>
    </row>
    <row r="6" ht="13.5" customHeight="1" spans="1:8">
      <c r="A6" s="28" t="s">
        <v>37</v>
      </c>
      <c r="B6" s="7" t="s">
        <v>38</v>
      </c>
      <c r="C6" s="7"/>
      <c r="D6" s="6"/>
      <c r="E6" s="8"/>
      <c r="F6" s="8"/>
      <c r="G6" s="8"/>
      <c r="H6" s="30" t="str">
        <f t="shared" si="0"/>
        <v> </v>
      </c>
    </row>
    <row r="7" ht="21" customHeight="1" spans="1:8">
      <c r="A7" s="28" t="s">
        <v>39</v>
      </c>
      <c r="B7" s="7" t="s">
        <v>40</v>
      </c>
      <c r="C7" s="7"/>
      <c r="D7" s="6" t="s">
        <v>41</v>
      </c>
      <c r="E7" s="8">
        <v>1</v>
      </c>
      <c r="F7" s="8"/>
      <c r="G7" s="31"/>
      <c r="H7" s="30" t="str">
        <f t="shared" si="0"/>
        <v> </v>
      </c>
    </row>
    <row r="8" ht="21" customHeight="1" spans="1:8">
      <c r="A8" s="28" t="s">
        <v>42</v>
      </c>
      <c r="B8" s="7" t="s">
        <v>43</v>
      </c>
      <c r="C8" s="7"/>
      <c r="D8" s="6" t="s">
        <v>41</v>
      </c>
      <c r="E8" s="8">
        <v>1</v>
      </c>
      <c r="F8" s="8"/>
      <c r="G8" s="31"/>
      <c r="H8" s="30" t="str">
        <f t="shared" si="0"/>
        <v> </v>
      </c>
    </row>
    <row r="9" ht="13.5" customHeight="1" spans="1:8">
      <c r="A9" s="28" t="s">
        <v>44</v>
      </c>
      <c r="B9" s="7" t="s">
        <v>45</v>
      </c>
      <c r="C9" s="7"/>
      <c r="D9" s="6"/>
      <c r="E9" s="8"/>
      <c r="F9" s="8"/>
      <c r="G9" s="8"/>
      <c r="H9" s="30" t="str">
        <f t="shared" si="0"/>
        <v> </v>
      </c>
    </row>
    <row r="10" ht="13.5" customHeight="1" spans="1:8">
      <c r="A10" s="28" t="s">
        <v>46</v>
      </c>
      <c r="B10" s="7" t="s">
        <v>47</v>
      </c>
      <c r="C10" s="7"/>
      <c r="D10" s="6" t="s">
        <v>41</v>
      </c>
      <c r="E10" s="8">
        <v>1</v>
      </c>
      <c r="F10" s="8"/>
      <c r="G10" s="31"/>
      <c r="H10" s="30" t="str">
        <f t="shared" si="0"/>
        <v> </v>
      </c>
    </row>
    <row r="11" ht="13.5" customHeight="1" spans="1:8">
      <c r="A11" s="28" t="s">
        <v>48</v>
      </c>
      <c r="B11" s="7" t="s">
        <v>49</v>
      </c>
      <c r="C11" s="7"/>
      <c r="D11" s="6" t="s">
        <v>41</v>
      </c>
      <c r="E11" s="8">
        <v>1</v>
      </c>
      <c r="F11" s="8"/>
      <c r="G11" s="31"/>
      <c r="H11" s="30" t="str">
        <f t="shared" si="0"/>
        <v> </v>
      </c>
    </row>
    <row r="12" ht="13.5" customHeight="1" spans="1:8">
      <c r="A12" s="28" t="s">
        <v>50</v>
      </c>
      <c r="B12" s="7" t="s">
        <v>51</v>
      </c>
      <c r="C12" s="7"/>
      <c r="D12" s="6" t="s">
        <v>41</v>
      </c>
      <c r="E12" s="8">
        <v>1</v>
      </c>
      <c r="F12" s="8"/>
      <c r="G12" s="35">
        <v>38459.99</v>
      </c>
      <c r="H12" s="30">
        <f t="shared" si="0"/>
        <v>38459.99</v>
      </c>
    </row>
    <row r="13" ht="13.5" customHeight="1" spans="1:8">
      <c r="A13" s="28" t="s">
        <v>52</v>
      </c>
      <c r="B13" s="7" t="s">
        <v>53</v>
      </c>
      <c r="C13" s="7"/>
      <c r="D13" s="6" t="s">
        <v>41</v>
      </c>
      <c r="E13" s="8">
        <v>1</v>
      </c>
      <c r="F13" s="8"/>
      <c r="G13" s="31"/>
      <c r="H13" s="30" t="str">
        <f t="shared" si="0"/>
        <v> </v>
      </c>
    </row>
    <row r="14" ht="13.5" customHeight="1" spans="1:8">
      <c r="A14" s="28" t="s">
        <v>54</v>
      </c>
      <c r="B14" s="7" t="s">
        <v>55</v>
      </c>
      <c r="C14" s="7"/>
      <c r="D14" s="6"/>
      <c r="E14" s="8"/>
      <c r="F14" s="8"/>
      <c r="G14" s="8"/>
      <c r="H14" s="30" t="str">
        <f t="shared" si="0"/>
        <v> </v>
      </c>
    </row>
    <row r="15" ht="21" customHeight="1" spans="1:8">
      <c r="A15" s="28" t="s">
        <v>56</v>
      </c>
      <c r="B15" s="7" t="s">
        <v>57</v>
      </c>
      <c r="C15" s="7"/>
      <c r="D15" s="6" t="s">
        <v>41</v>
      </c>
      <c r="E15" s="8">
        <v>1</v>
      </c>
      <c r="F15" s="8"/>
      <c r="G15" s="31"/>
      <c r="H15" s="30" t="str">
        <f t="shared" si="0"/>
        <v> </v>
      </c>
    </row>
    <row r="16" ht="13.5" customHeight="1" spans="1:8">
      <c r="A16" s="28" t="s">
        <v>58</v>
      </c>
      <c r="B16" s="7" t="s">
        <v>59</v>
      </c>
      <c r="C16" s="7"/>
      <c r="D16" s="6" t="s">
        <v>41</v>
      </c>
      <c r="E16" s="8">
        <v>1</v>
      </c>
      <c r="F16" s="8"/>
      <c r="G16" s="31"/>
      <c r="H16" s="30" t="str">
        <f t="shared" si="0"/>
        <v> </v>
      </c>
    </row>
    <row r="17" ht="21" customHeight="1" spans="1:8">
      <c r="A17" s="28" t="s">
        <v>60</v>
      </c>
      <c r="B17" s="7" t="s">
        <v>61</v>
      </c>
      <c r="C17" s="7"/>
      <c r="D17" s="6" t="s">
        <v>41</v>
      </c>
      <c r="E17" s="8">
        <v>1</v>
      </c>
      <c r="F17" s="8"/>
      <c r="G17" s="31"/>
      <c r="H17" s="30" t="str">
        <f t="shared" si="0"/>
        <v> </v>
      </c>
    </row>
    <row r="18" ht="13.5" customHeight="1" spans="1:8">
      <c r="A18" s="28" t="s">
        <v>62</v>
      </c>
      <c r="B18" s="7" t="s">
        <v>63</v>
      </c>
      <c r="C18" s="7"/>
      <c r="D18" s="6" t="s">
        <v>41</v>
      </c>
      <c r="E18" s="8">
        <v>1</v>
      </c>
      <c r="F18" s="8"/>
      <c r="G18" s="31"/>
      <c r="H18" s="30" t="str">
        <f t="shared" si="0"/>
        <v> </v>
      </c>
    </row>
    <row r="19" ht="13.5" customHeight="1" spans="1:8">
      <c r="A19" s="28" t="s">
        <v>64</v>
      </c>
      <c r="B19" s="7" t="s">
        <v>65</v>
      </c>
      <c r="C19" s="7"/>
      <c r="D19" s="6" t="s">
        <v>41</v>
      </c>
      <c r="E19" s="8">
        <v>1</v>
      </c>
      <c r="F19" s="8"/>
      <c r="G19" s="31"/>
      <c r="H19" s="30" t="str">
        <f t="shared" si="0"/>
        <v> </v>
      </c>
    </row>
    <row r="20" ht="13.5" customHeight="1" spans="1:8">
      <c r="A20" s="28" t="s">
        <v>66</v>
      </c>
      <c r="B20" s="7" t="s">
        <v>67</v>
      </c>
      <c r="C20" s="7"/>
      <c r="D20" s="6"/>
      <c r="E20" s="8"/>
      <c r="F20" s="8"/>
      <c r="G20" s="8"/>
      <c r="H20" s="30" t="str">
        <f t="shared" si="0"/>
        <v> </v>
      </c>
    </row>
    <row r="21" ht="13.5" customHeight="1" spans="1:8">
      <c r="A21" s="28" t="s">
        <v>68</v>
      </c>
      <c r="B21" s="7" t="s">
        <v>67</v>
      </c>
      <c r="C21" s="7"/>
      <c r="D21" s="6" t="s">
        <v>41</v>
      </c>
      <c r="E21" s="8">
        <v>1</v>
      </c>
      <c r="F21" s="8"/>
      <c r="G21" s="31"/>
      <c r="H21" s="30" t="str">
        <f t="shared" si="0"/>
        <v> </v>
      </c>
    </row>
    <row r="22" ht="13.5" customHeight="1" spans="1:8">
      <c r="A22" s="28"/>
      <c r="B22" s="7"/>
      <c r="C22" s="7"/>
      <c r="D22" s="6"/>
      <c r="E22" s="8"/>
      <c r="F22" s="8"/>
      <c r="G22" s="8"/>
      <c r="H22" s="30"/>
    </row>
    <row r="23" ht="13.5" customHeight="1" spans="1:8">
      <c r="A23" s="28"/>
      <c r="B23" s="7"/>
      <c r="C23" s="7"/>
      <c r="D23" s="6"/>
      <c r="E23" s="8"/>
      <c r="F23" s="8"/>
      <c r="G23" s="8"/>
      <c r="H23" s="30"/>
    </row>
    <row r="24" ht="13.5" customHeight="1" spans="1:8">
      <c r="A24" s="28"/>
      <c r="B24" s="7"/>
      <c r="C24" s="7"/>
      <c r="D24" s="6"/>
      <c r="E24" s="8"/>
      <c r="F24" s="8"/>
      <c r="G24" s="8"/>
      <c r="H24" s="30"/>
    </row>
    <row r="25" ht="13.5" customHeight="1" spans="1:8">
      <c r="A25" s="28"/>
      <c r="B25" s="7"/>
      <c r="C25" s="7"/>
      <c r="D25" s="6"/>
      <c r="E25" s="8"/>
      <c r="F25" s="8"/>
      <c r="G25" s="8"/>
      <c r="H25" s="30"/>
    </row>
    <row r="26" ht="13.5" customHeight="1" spans="1:8">
      <c r="A26" s="28"/>
      <c r="B26" s="7"/>
      <c r="C26" s="7"/>
      <c r="D26" s="6"/>
      <c r="E26" s="8"/>
      <c r="F26" s="8"/>
      <c r="G26" s="8"/>
      <c r="H26" s="30"/>
    </row>
    <row r="27" ht="13.5" customHeight="1" spans="1:8">
      <c r="A27" s="28"/>
      <c r="B27" s="7"/>
      <c r="C27" s="7"/>
      <c r="D27" s="6"/>
      <c r="E27" s="8"/>
      <c r="F27" s="8"/>
      <c r="G27" s="8"/>
      <c r="H27" s="30"/>
    </row>
    <row r="28" ht="13.5" customHeight="1" spans="1:8">
      <c r="A28" s="28"/>
      <c r="B28" s="7"/>
      <c r="C28" s="7"/>
      <c r="D28" s="6"/>
      <c r="E28" s="8"/>
      <c r="F28" s="8"/>
      <c r="G28" s="8"/>
      <c r="H28" s="30"/>
    </row>
    <row r="29" ht="13.5" customHeight="1" spans="1:8">
      <c r="A29" s="28"/>
      <c r="B29" s="7"/>
      <c r="C29" s="7"/>
      <c r="D29" s="6"/>
      <c r="E29" s="8"/>
      <c r="F29" s="8"/>
      <c r="G29" s="8"/>
      <c r="H29" s="30"/>
    </row>
    <row r="30" ht="13.5" customHeight="1" spans="1:8">
      <c r="A30" s="28"/>
      <c r="B30" s="7"/>
      <c r="C30" s="7"/>
      <c r="D30" s="6"/>
      <c r="E30" s="8"/>
      <c r="F30" s="8"/>
      <c r="G30" s="8"/>
      <c r="H30" s="30"/>
    </row>
    <row r="31" ht="13.5" customHeight="1" spans="1:8">
      <c r="A31" s="28"/>
      <c r="B31" s="7"/>
      <c r="C31" s="7"/>
      <c r="D31" s="6"/>
      <c r="E31" s="8"/>
      <c r="F31" s="8"/>
      <c r="G31" s="8"/>
      <c r="H31" s="30"/>
    </row>
    <row r="32" ht="13.5" customHeight="1" spans="1:8">
      <c r="A32" s="28"/>
      <c r="B32" s="7"/>
      <c r="C32" s="7"/>
      <c r="D32" s="6"/>
      <c r="E32" s="8"/>
      <c r="F32" s="8"/>
      <c r="G32" s="8"/>
      <c r="H32" s="30"/>
    </row>
    <row r="33" ht="13.5" customHeight="1" spans="1:8">
      <c r="A33" s="28"/>
      <c r="B33" s="7"/>
      <c r="C33" s="7"/>
      <c r="D33" s="6"/>
      <c r="E33" s="8"/>
      <c r="F33" s="8"/>
      <c r="G33" s="8"/>
      <c r="H33" s="30"/>
    </row>
    <row r="34" ht="13.5" customHeight="1" spans="1:8">
      <c r="A34" s="28"/>
      <c r="B34" s="7"/>
      <c r="C34" s="7"/>
      <c r="D34" s="6"/>
      <c r="E34" s="8"/>
      <c r="F34" s="8"/>
      <c r="G34" s="8"/>
      <c r="H34" s="30"/>
    </row>
    <row r="35" ht="13.5" customHeight="1" spans="1:8">
      <c r="A35" s="28"/>
      <c r="B35" s="7"/>
      <c r="C35" s="7"/>
      <c r="D35" s="6"/>
      <c r="E35" s="8"/>
      <c r="F35" s="8"/>
      <c r="G35" s="8"/>
      <c r="H35" s="30"/>
    </row>
    <row r="36" ht="13.5" customHeight="1" spans="1:8">
      <c r="A36" s="28"/>
      <c r="B36" s="7"/>
      <c r="C36" s="7"/>
      <c r="D36" s="6"/>
      <c r="E36" s="8"/>
      <c r="F36" s="8"/>
      <c r="G36" s="8"/>
      <c r="H36" s="30"/>
    </row>
    <row r="37" ht="13.5" customHeight="1" spans="1:8">
      <c r="A37" s="28"/>
      <c r="B37" s="7"/>
      <c r="C37" s="7"/>
      <c r="D37" s="6"/>
      <c r="E37" s="8"/>
      <c r="F37" s="8"/>
      <c r="G37" s="8"/>
      <c r="H37" s="30"/>
    </row>
    <row r="38" ht="13.5" customHeight="1" spans="1:8">
      <c r="A38" s="28"/>
      <c r="B38" s="7"/>
      <c r="C38" s="7"/>
      <c r="D38" s="6"/>
      <c r="E38" s="8"/>
      <c r="F38" s="8"/>
      <c r="G38" s="8"/>
      <c r="H38" s="30"/>
    </row>
    <row r="39" ht="13.5" customHeight="1" spans="1:8">
      <c r="A39" s="28"/>
      <c r="B39" s="7"/>
      <c r="C39" s="7"/>
      <c r="D39" s="6"/>
      <c r="E39" s="8"/>
      <c r="F39" s="8"/>
      <c r="G39" s="8"/>
      <c r="H39" s="30"/>
    </row>
    <row r="40" ht="13.5" customHeight="1" spans="1:8">
      <c r="A40" s="28"/>
      <c r="B40" s="7"/>
      <c r="C40" s="7"/>
      <c r="D40" s="6"/>
      <c r="E40" s="8"/>
      <c r="F40" s="8"/>
      <c r="G40" s="8"/>
      <c r="H40" s="30"/>
    </row>
    <row r="41" ht="13.5" customHeight="1" spans="1:8">
      <c r="A41" s="28"/>
      <c r="B41" s="7"/>
      <c r="C41" s="7"/>
      <c r="D41" s="6"/>
      <c r="E41" s="8"/>
      <c r="F41" s="8"/>
      <c r="G41" s="8"/>
      <c r="H41" s="30"/>
    </row>
    <row r="42" ht="13.5" customHeight="1" spans="1:8">
      <c r="A42" s="28"/>
      <c r="B42" s="7"/>
      <c r="C42" s="7"/>
      <c r="D42" s="6"/>
      <c r="E42" s="8"/>
      <c r="F42" s="8"/>
      <c r="G42" s="8"/>
      <c r="H42" s="30"/>
    </row>
    <row r="43" ht="13.5" customHeight="1" spans="1:8">
      <c r="A43" s="28"/>
      <c r="B43" s="7"/>
      <c r="C43" s="7"/>
      <c r="D43" s="6"/>
      <c r="E43" s="8"/>
      <c r="F43" s="8"/>
      <c r="G43" s="8"/>
      <c r="H43" s="30"/>
    </row>
    <row r="44" ht="13.5" customHeight="1" spans="1:8">
      <c r="A44" s="28"/>
      <c r="B44" s="7"/>
      <c r="C44" s="7"/>
      <c r="D44" s="6"/>
      <c r="E44" s="8"/>
      <c r="F44" s="8"/>
      <c r="G44" s="8"/>
      <c r="H44" s="30"/>
    </row>
    <row r="45" ht="13.5" customHeight="1" spans="1:8">
      <c r="A45" s="28"/>
      <c r="B45" s="7"/>
      <c r="C45" s="7"/>
      <c r="D45" s="6"/>
      <c r="E45" s="8"/>
      <c r="F45" s="8"/>
      <c r="G45" s="8"/>
      <c r="H45" s="30"/>
    </row>
    <row r="46" ht="13.5" customHeight="1" spans="1:8">
      <c r="A46" s="28"/>
      <c r="B46" s="7"/>
      <c r="C46" s="7"/>
      <c r="D46" s="6"/>
      <c r="E46" s="8"/>
      <c r="F46" s="8"/>
      <c r="G46" s="8"/>
      <c r="H46" s="30"/>
    </row>
    <row r="47" ht="13.5" customHeight="1" spans="1:8">
      <c r="A47" s="28"/>
      <c r="B47" s="7"/>
      <c r="C47" s="7"/>
      <c r="D47" s="6"/>
      <c r="E47" s="8"/>
      <c r="F47" s="8"/>
      <c r="G47" s="8"/>
      <c r="H47" s="30"/>
    </row>
    <row r="48" ht="13.5" customHeight="1" spans="1:8">
      <c r="A48" s="32">
        <f>SUM((H7,H8,H10,H11,H12,H13,H15,H16,H17,H18,H19,H21))</f>
        <v>38459.99</v>
      </c>
      <c r="B48" s="33"/>
      <c r="C48" s="33"/>
      <c r="D48" s="33"/>
      <c r="E48" s="33"/>
      <c r="F48" s="33"/>
      <c r="G48" s="33"/>
      <c r="H48" s="34"/>
    </row>
    <row r="49" ht="21" customHeight="1" spans="1:8">
      <c r="A49" s="2"/>
      <c r="B49" s="2"/>
      <c r="C49" s="3"/>
      <c r="D49" s="3"/>
      <c r="E49" s="3"/>
      <c r="F49" s="4" t="s">
        <v>69</v>
      </c>
      <c r="G49" s="4"/>
      <c r="H49" s="4"/>
    </row>
  </sheetData>
  <sheetProtection sheet="1" objects="1" scenarios="1"/>
  <mergeCells count="97">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A48:H48"/>
    <mergeCell ref="A49:B49"/>
    <mergeCell ref="C49:E49"/>
    <mergeCell ref="F49:H49"/>
  </mergeCells>
  <printOptions horizontalCentered="1"/>
  <pageMargins left="0.739583333333333" right="0.739583333333333" top="0.739583333333333" bottom="0.739583333333333" header="0.59375" footer="0"/>
  <pageSetup paperSize="9" scale="85"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showGridLines="0" workbookViewId="0">
      <selection activeCell="H23" sqref="H23"/>
    </sheetView>
  </sheetViews>
  <sheetFormatPr defaultColWidth="9" defaultRowHeight="10.8" outlineLevelCol="7"/>
  <cols>
    <col min="1" max="1" width="21.3333333333333" customWidth="1"/>
    <col min="2" max="2" width="17" customWidth="1"/>
    <col min="3" max="3" width="15.6666666666667" customWidth="1"/>
    <col min="4" max="4" width="11.1666666666667" customWidth="1"/>
    <col min="5" max="5" width="10.5" customWidth="1"/>
    <col min="6" max="6" width="6.5" customWidth="1"/>
    <col min="7" max="7" width="15.6666666666667" customWidth="1"/>
    <col min="8" max="8" width="15.1666666666667" customWidth="1"/>
  </cols>
  <sheetData>
    <row r="1" ht="21" customHeight="1" spans="1:8">
      <c r="A1" s="1" t="s">
        <v>26</v>
      </c>
      <c r="B1" s="1"/>
      <c r="C1" s="1"/>
      <c r="D1" s="1"/>
      <c r="E1" s="1"/>
      <c r="F1" s="1"/>
      <c r="G1" s="1"/>
      <c r="H1" s="1"/>
    </row>
    <row r="2" ht="13.5" customHeight="1" spans="1:8">
      <c r="A2" s="2" t="s">
        <v>1</v>
      </c>
      <c r="B2" s="2"/>
      <c r="C2" s="3"/>
      <c r="D2" s="3"/>
      <c r="E2" s="3"/>
      <c r="F2" s="4" t="s">
        <v>27</v>
      </c>
      <c r="G2" s="4"/>
      <c r="H2" s="4"/>
    </row>
    <row r="3" ht="13.5" customHeight="1" spans="1:8">
      <c r="A3" s="25" t="s">
        <v>70</v>
      </c>
      <c r="B3" s="26"/>
      <c r="C3" s="26"/>
      <c r="D3" s="26"/>
      <c r="E3" s="26"/>
      <c r="F3" s="26"/>
      <c r="G3" s="26"/>
      <c r="H3" s="27"/>
    </row>
    <row r="4" ht="13.5" customHeight="1" spans="1:8">
      <c r="A4" s="28" t="s">
        <v>29</v>
      </c>
      <c r="B4" s="6" t="s">
        <v>30</v>
      </c>
      <c r="C4" s="6"/>
      <c r="D4" s="6" t="s">
        <v>31</v>
      </c>
      <c r="E4" s="6" t="s">
        <v>32</v>
      </c>
      <c r="F4" s="6"/>
      <c r="G4" s="6" t="s">
        <v>33</v>
      </c>
      <c r="H4" s="29" t="s">
        <v>34</v>
      </c>
    </row>
    <row r="5" ht="13.5" customHeight="1" spans="1:8">
      <c r="A5" s="28" t="s">
        <v>71</v>
      </c>
      <c r="B5" s="7" t="s">
        <v>72</v>
      </c>
      <c r="C5" s="7"/>
      <c r="D5" s="6"/>
      <c r="E5" s="8"/>
      <c r="F5" s="8"/>
      <c r="G5" s="8"/>
      <c r="H5" s="30" t="str">
        <f t="shared" ref="H5:H21" si="0">IF(ROUND(E5*G5,2)=0," ",ROUND(E5*G5,2))</f>
        <v> </v>
      </c>
    </row>
    <row r="6" ht="13.5" customHeight="1" spans="1:8">
      <c r="A6" s="28" t="s">
        <v>73</v>
      </c>
      <c r="B6" s="7" t="s">
        <v>74</v>
      </c>
      <c r="C6" s="7"/>
      <c r="D6" s="6"/>
      <c r="E6" s="8"/>
      <c r="F6" s="8"/>
      <c r="G6" s="8"/>
      <c r="H6" s="30" t="str">
        <f t="shared" si="0"/>
        <v> </v>
      </c>
    </row>
    <row r="7" ht="13.5" customHeight="1" spans="1:8">
      <c r="A7" s="28" t="s">
        <v>39</v>
      </c>
      <c r="B7" s="7" t="s">
        <v>75</v>
      </c>
      <c r="C7" s="7"/>
      <c r="D7" s="6" t="s">
        <v>76</v>
      </c>
      <c r="E7" s="8">
        <v>31900</v>
      </c>
      <c r="F7" s="8"/>
      <c r="G7" s="31"/>
      <c r="H7" s="30" t="str">
        <f t="shared" si="0"/>
        <v> </v>
      </c>
    </row>
    <row r="8" ht="13.5" customHeight="1" spans="1:8">
      <c r="A8" s="28" t="s">
        <v>77</v>
      </c>
      <c r="B8" s="7" t="s">
        <v>78</v>
      </c>
      <c r="C8" s="7"/>
      <c r="D8" s="6"/>
      <c r="E8" s="8"/>
      <c r="F8" s="8"/>
      <c r="G8" s="8"/>
      <c r="H8" s="30" t="str">
        <f t="shared" si="0"/>
        <v> </v>
      </c>
    </row>
    <row r="9" ht="13.5" customHeight="1" spans="1:8">
      <c r="A9" s="28" t="s">
        <v>79</v>
      </c>
      <c r="B9" s="7" t="s">
        <v>80</v>
      </c>
      <c r="C9" s="7"/>
      <c r="D9" s="6"/>
      <c r="E9" s="8"/>
      <c r="F9" s="8"/>
      <c r="G9" s="8"/>
      <c r="H9" s="30" t="str">
        <f t="shared" si="0"/>
        <v> </v>
      </c>
    </row>
    <row r="10" ht="13.5" customHeight="1" spans="1:8">
      <c r="A10" s="28" t="s">
        <v>39</v>
      </c>
      <c r="B10" s="7" t="s">
        <v>81</v>
      </c>
      <c r="C10" s="7"/>
      <c r="D10" s="6" t="s">
        <v>82</v>
      </c>
      <c r="E10" s="8">
        <v>69336.4</v>
      </c>
      <c r="F10" s="8"/>
      <c r="G10" s="31"/>
      <c r="H10" s="30" t="str">
        <f t="shared" si="0"/>
        <v> </v>
      </c>
    </row>
    <row r="11" ht="21" customHeight="1" spans="1:8">
      <c r="A11" s="28" t="s">
        <v>39</v>
      </c>
      <c r="B11" s="7" t="s">
        <v>83</v>
      </c>
      <c r="C11" s="7"/>
      <c r="D11" s="6" t="s">
        <v>82</v>
      </c>
      <c r="E11" s="8">
        <v>30</v>
      </c>
      <c r="F11" s="8"/>
      <c r="G11" s="31"/>
      <c r="H11" s="30" t="str">
        <f t="shared" si="0"/>
        <v> </v>
      </c>
    </row>
    <row r="12" ht="13.5" customHeight="1" spans="1:8">
      <c r="A12" s="28" t="s">
        <v>84</v>
      </c>
      <c r="B12" s="7" t="s">
        <v>85</v>
      </c>
      <c r="C12" s="7"/>
      <c r="D12" s="6"/>
      <c r="E12" s="8"/>
      <c r="F12" s="8"/>
      <c r="G12" s="8"/>
      <c r="H12" s="30" t="str">
        <f t="shared" si="0"/>
        <v> </v>
      </c>
    </row>
    <row r="13" ht="13.5" customHeight="1" spans="1:8">
      <c r="A13" s="28" t="s">
        <v>86</v>
      </c>
      <c r="B13" s="7" t="s">
        <v>87</v>
      </c>
      <c r="C13" s="7"/>
      <c r="D13" s="6"/>
      <c r="E13" s="8"/>
      <c r="F13" s="8"/>
      <c r="G13" s="8"/>
      <c r="H13" s="30" t="str">
        <f t="shared" si="0"/>
        <v> </v>
      </c>
    </row>
    <row r="14" ht="13.5" customHeight="1" spans="1:8">
      <c r="A14" s="28" t="s">
        <v>39</v>
      </c>
      <c r="B14" s="7" t="s">
        <v>88</v>
      </c>
      <c r="C14" s="7"/>
      <c r="D14" s="6" t="s">
        <v>82</v>
      </c>
      <c r="E14" s="8">
        <v>3035.9</v>
      </c>
      <c r="F14" s="8"/>
      <c r="G14" s="31"/>
      <c r="H14" s="30" t="str">
        <f t="shared" si="0"/>
        <v> </v>
      </c>
    </row>
    <row r="15" ht="13.5" customHeight="1" spans="1:8">
      <c r="A15" s="28" t="s">
        <v>89</v>
      </c>
      <c r="B15" s="7" t="s">
        <v>90</v>
      </c>
      <c r="C15" s="7"/>
      <c r="D15" s="6" t="s">
        <v>82</v>
      </c>
      <c r="E15" s="8">
        <v>59232.4</v>
      </c>
      <c r="F15" s="8"/>
      <c r="G15" s="31"/>
      <c r="H15" s="30" t="str">
        <f t="shared" si="0"/>
        <v> </v>
      </c>
    </row>
    <row r="16" ht="13.5" customHeight="1" spans="1:8">
      <c r="A16" s="28" t="s">
        <v>89</v>
      </c>
      <c r="B16" s="7" t="s">
        <v>91</v>
      </c>
      <c r="C16" s="7"/>
      <c r="D16" s="6" t="s">
        <v>82</v>
      </c>
      <c r="E16" s="8">
        <v>4785</v>
      </c>
      <c r="F16" s="8"/>
      <c r="G16" s="31"/>
      <c r="H16" s="30" t="str">
        <f t="shared" si="0"/>
        <v> </v>
      </c>
    </row>
    <row r="17" ht="21" customHeight="1" spans="1:8">
      <c r="A17" s="28" t="s">
        <v>89</v>
      </c>
      <c r="B17" s="7" t="s">
        <v>92</v>
      </c>
      <c r="C17" s="7"/>
      <c r="D17" s="6" t="s">
        <v>82</v>
      </c>
      <c r="E17" s="8">
        <v>24.08</v>
      </c>
      <c r="F17" s="8"/>
      <c r="G17" s="31"/>
      <c r="H17" s="30" t="str">
        <f t="shared" si="0"/>
        <v> </v>
      </c>
    </row>
    <row r="18" ht="21" customHeight="1" spans="1:8">
      <c r="A18" s="28" t="s">
        <v>89</v>
      </c>
      <c r="B18" s="7" t="s">
        <v>93</v>
      </c>
      <c r="C18" s="7"/>
      <c r="D18" s="6" t="s">
        <v>82</v>
      </c>
      <c r="E18" s="8">
        <v>60</v>
      </c>
      <c r="F18" s="8"/>
      <c r="G18" s="31"/>
      <c r="H18" s="30" t="str">
        <f t="shared" si="0"/>
        <v> </v>
      </c>
    </row>
    <row r="19" ht="13.5" customHeight="1" spans="1:8">
      <c r="A19" s="28" t="s">
        <v>94</v>
      </c>
      <c r="B19" s="7" t="s">
        <v>95</v>
      </c>
      <c r="C19" s="7"/>
      <c r="D19" s="6"/>
      <c r="E19" s="8"/>
      <c r="F19" s="8"/>
      <c r="G19" s="8"/>
      <c r="H19" s="30" t="str">
        <f t="shared" si="0"/>
        <v> </v>
      </c>
    </row>
    <row r="20" ht="13.5" customHeight="1" spans="1:8">
      <c r="A20" s="28" t="s">
        <v>96</v>
      </c>
      <c r="B20" s="7" t="s">
        <v>97</v>
      </c>
      <c r="C20" s="7"/>
      <c r="D20" s="6"/>
      <c r="E20" s="8"/>
      <c r="F20" s="8"/>
      <c r="G20" s="8"/>
      <c r="H20" s="30" t="str">
        <f t="shared" si="0"/>
        <v> </v>
      </c>
    </row>
    <row r="21" ht="13.5" customHeight="1" spans="1:8">
      <c r="A21" s="28" t="s">
        <v>39</v>
      </c>
      <c r="B21" s="7" t="s">
        <v>98</v>
      </c>
      <c r="C21" s="7"/>
      <c r="D21" s="6" t="s">
        <v>82</v>
      </c>
      <c r="E21" s="8">
        <v>153.21</v>
      </c>
      <c r="F21" s="8"/>
      <c r="G21" s="31"/>
      <c r="H21" s="30" t="str">
        <f t="shared" si="0"/>
        <v> </v>
      </c>
    </row>
    <row r="22" ht="13.5" customHeight="1" spans="1:8">
      <c r="A22" s="28"/>
      <c r="B22" s="7"/>
      <c r="C22" s="7"/>
      <c r="D22" s="6"/>
      <c r="E22" s="8"/>
      <c r="F22" s="8"/>
      <c r="G22" s="8"/>
      <c r="H22" s="30"/>
    </row>
    <row r="23" ht="13.5" customHeight="1" spans="1:8">
      <c r="A23" s="28"/>
      <c r="B23" s="7"/>
      <c r="C23" s="7"/>
      <c r="D23" s="6"/>
      <c r="E23" s="8"/>
      <c r="F23" s="8"/>
      <c r="G23" s="8"/>
      <c r="H23" s="30"/>
    </row>
    <row r="24" ht="13.5" customHeight="1" spans="1:8">
      <c r="A24" s="28"/>
      <c r="B24" s="7"/>
      <c r="C24" s="7"/>
      <c r="D24" s="6"/>
      <c r="E24" s="8"/>
      <c r="F24" s="8"/>
      <c r="G24" s="8"/>
      <c r="H24" s="30"/>
    </row>
    <row r="25" ht="13.5" customHeight="1" spans="1:8">
      <c r="A25" s="28"/>
      <c r="B25" s="7"/>
      <c r="C25" s="7"/>
      <c r="D25" s="6"/>
      <c r="E25" s="8"/>
      <c r="F25" s="8"/>
      <c r="G25" s="8"/>
      <c r="H25" s="30"/>
    </row>
    <row r="26" ht="13.5" customHeight="1" spans="1:8">
      <c r="A26" s="28"/>
      <c r="B26" s="7"/>
      <c r="C26" s="7"/>
      <c r="D26" s="6"/>
      <c r="E26" s="8"/>
      <c r="F26" s="8"/>
      <c r="G26" s="8"/>
      <c r="H26" s="30"/>
    </row>
    <row r="27" ht="13.5" customHeight="1" spans="1:8">
      <c r="A27" s="28"/>
      <c r="B27" s="7"/>
      <c r="C27" s="7"/>
      <c r="D27" s="6"/>
      <c r="E27" s="8"/>
      <c r="F27" s="8"/>
      <c r="G27" s="8"/>
      <c r="H27" s="30"/>
    </row>
    <row r="28" ht="13.5" customHeight="1" spans="1:8">
      <c r="A28" s="28"/>
      <c r="B28" s="7"/>
      <c r="C28" s="7"/>
      <c r="D28" s="6"/>
      <c r="E28" s="8"/>
      <c r="F28" s="8"/>
      <c r="G28" s="8"/>
      <c r="H28" s="30"/>
    </row>
    <row r="29" ht="13.5" customHeight="1" spans="1:8">
      <c r="A29" s="28"/>
      <c r="B29" s="7"/>
      <c r="C29" s="7"/>
      <c r="D29" s="6"/>
      <c r="E29" s="8"/>
      <c r="F29" s="8"/>
      <c r="G29" s="8"/>
      <c r="H29" s="30"/>
    </row>
    <row r="30" ht="13.5" customHeight="1" spans="1:8">
      <c r="A30" s="28"/>
      <c r="B30" s="7"/>
      <c r="C30" s="7"/>
      <c r="D30" s="6"/>
      <c r="E30" s="8"/>
      <c r="F30" s="8"/>
      <c r="G30" s="8"/>
      <c r="H30" s="30"/>
    </row>
    <row r="31" ht="13.5" customHeight="1" spans="1:8">
      <c r="A31" s="28"/>
      <c r="B31" s="7"/>
      <c r="C31" s="7"/>
      <c r="D31" s="6"/>
      <c r="E31" s="8"/>
      <c r="F31" s="8"/>
      <c r="G31" s="8"/>
      <c r="H31" s="30"/>
    </row>
    <row r="32" ht="13.5" customHeight="1" spans="1:8">
      <c r="A32" s="28"/>
      <c r="B32" s="7"/>
      <c r="C32" s="7"/>
      <c r="D32" s="6"/>
      <c r="E32" s="8"/>
      <c r="F32" s="8"/>
      <c r="G32" s="8"/>
      <c r="H32" s="30"/>
    </row>
    <row r="33" ht="13.5" customHeight="1" spans="1:8">
      <c r="A33" s="28"/>
      <c r="B33" s="7"/>
      <c r="C33" s="7"/>
      <c r="D33" s="6"/>
      <c r="E33" s="8"/>
      <c r="F33" s="8"/>
      <c r="G33" s="8"/>
      <c r="H33" s="30"/>
    </row>
    <row r="34" ht="13.5" customHeight="1" spans="1:8">
      <c r="A34" s="28"/>
      <c r="B34" s="7"/>
      <c r="C34" s="7"/>
      <c r="D34" s="6"/>
      <c r="E34" s="8"/>
      <c r="F34" s="8"/>
      <c r="G34" s="8"/>
      <c r="H34" s="30"/>
    </row>
    <row r="35" ht="13.5" customHeight="1" spans="1:8">
      <c r="A35" s="28"/>
      <c r="B35" s="7"/>
      <c r="C35" s="7"/>
      <c r="D35" s="6"/>
      <c r="E35" s="8"/>
      <c r="F35" s="8"/>
      <c r="G35" s="8"/>
      <c r="H35" s="30"/>
    </row>
    <row r="36" ht="13.5" customHeight="1" spans="1:8">
      <c r="A36" s="28"/>
      <c r="B36" s="7"/>
      <c r="C36" s="7"/>
      <c r="D36" s="6"/>
      <c r="E36" s="8"/>
      <c r="F36" s="8"/>
      <c r="G36" s="8"/>
      <c r="H36" s="30"/>
    </row>
    <row r="37" ht="13.5" customHeight="1" spans="1:8">
      <c r="A37" s="28"/>
      <c r="B37" s="7"/>
      <c r="C37" s="7"/>
      <c r="D37" s="6"/>
      <c r="E37" s="8"/>
      <c r="F37" s="8"/>
      <c r="G37" s="8"/>
      <c r="H37" s="30"/>
    </row>
    <row r="38" ht="13.5" customHeight="1" spans="1:8">
      <c r="A38" s="28"/>
      <c r="B38" s="7"/>
      <c r="C38" s="7"/>
      <c r="D38" s="6"/>
      <c r="E38" s="8"/>
      <c r="F38" s="8"/>
      <c r="G38" s="8"/>
      <c r="H38" s="30"/>
    </row>
    <row r="39" ht="13.5" customHeight="1" spans="1:8">
      <c r="A39" s="28"/>
      <c r="B39" s="7"/>
      <c r="C39" s="7"/>
      <c r="D39" s="6"/>
      <c r="E39" s="8"/>
      <c r="F39" s="8"/>
      <c r="G39" s="8"/>
      <c r="H39" s="30"/>
    </row>
    <row r="40" ht="13.5" customHeight="1" spans="1:8">
      <c r="A40" s="28"/>
      <c r="B40" s="7"/>
      <c r="C40" s="7"/>
      <c r="D40" s="6"/>
      <c r="E40" s="8"/>
      <c r="F40" s="8"/>
      <c r="G40" s="8"/>
      <c r="H40" s="30"/>
    </row>
    <row r="41" ht="13.5" customHeight="1" spans="1:8">
      <c r="A41" s="28"/>
      <c r="B41" s="7"/>
      <c r="C41" s="7"/>
      <c r="D41" s="6"/>
      <c r="E41" s="8"/>
      <c r="F41" s="8"/>
      <c r="G41" s="8"/>
      <c r="H41" s="30"/>
    </row>
    <row r="42" ht="13.5" customHeight="1" spans="1:8">
      <c r="A42" s="28"/>
      <c r="B42" s="7"/>
      <c r="C42" s="7"/>
      <c r="D42" s="6"/>
      <c r="E42" s="8"/>
      <c r="F42" s="8"/>
      <c r="G42" s="8"/>
      <c r="H42" s="30"/>
    </row>
    <row r="43" ht="13.5" customHeight="1" spans="1:8">
      <c r="A43" s="28"/>
      <c r="B43" s="7"/>
      <c r="C43" s="7"/>
      <c r="D43" s="6"/>
      <c r="E43" s="8"/>
      <c r="F43" s="8"/>
      <c r="G43" s="8"/>
      <c r="H43" s="30"/>
    </row>
    <row r="44" ht="13.5" customHeight="1" spans="1:8">
      <c r="A44" s="28"/>
      <c r="B44" s="7"/>
      <c r="C44" s="7"/>
      <c r="D44" s="6"/>
      <c r="E44" s="8"/>
      <c r="F44" s="8"/>
      <c r="G44" s="8"/>
      <c r="H44" s="30"/>
    </row>
    <row r="45" ht="13.5" customHeight="1" spans="1:8">
      <c r="A45" s="28"/>
      <c r="B45" s="7"/>
      <c r="C45" s="7"/>
      <c r="D45" s="6"/>
      <c r="E45" s="8"/>
      <c r="F45" s="8"/>
      <c r="G45" s="8"/>
      <c r="H45" s="30"/>
    </row>
    <row r="46" ht="13.5" customHeight="1" spans="1:8">
      <c r="A46" s="28"/>
      <c r="B46" s="7"/>
      <c r="C46" s="7"/>
      <c r="D46" s="6"/>
      <c r="E46" s="8"/>
      <c r="F46" s="8"/>
      <c r="G46" s="8"/>
      <c r="H46" s="30"/>
    </row>
    <row r="47" ht="13.5" customHeight="1" spans="1:8">
      <c r="A47" s="28"/>
      <c r="B47" s="7"/>
      <c r="C47" s="7"/>
      <c r="D47" s="6"/>
      <c r="E47" s="8"/>
      <c r="F47" s="8"/>
      <c r="G47" s="8"/>
      <c r="H47" s="30"/>
    </row>
    <row r="48" ht="13.5" customHeight="1" spans="1:8">
      <c r="A48" s="28"/>
      <c r="B48" s="7"/>
      <c r="C48" s="7"/>
      <c r="D48" s="6"/>
      <c r="E48" s="8"/>
      <c r="F48" s="8"/>
      <c r="G48" s="8"/>
      <c r="H48" s="30"/>
    </row>
    <row r="49" ht="13.5" customHeight="1" spans="1:8">
      <c r="A49" s="32">
        <f>SUM((H7,H10,H11,H14,H15,H16,H17,H18,H21))</f>
        <v>0</v>
      </c>
      <c r="B49" s="33"/>
      <c r="C49" s="33"/>
      <c r="D49" s="33"/>
      <c r="E49" s="33"/>
      <c r="F49" s="33"/>
      <c r="G49" s="33"/>
      <c r="H49" s="34"/>
    </row>
    <row r="50" ht="21" customHeight="1" spans="1:8">
      <c r="A50" s="2"/>
      <c r="B50" s="2"/>
      <c r="C50" s="3"/>
      <c r="D50" s="3"/>
      <c r="E50" s="3"/>
      <c r="F50" s="4" t="s">
        <v>69</v>
      </c>
      <c r="G50" s="4"/>
      <c r="H50" s="4"/>
    </row>
  </sheetData>
  <sheetProtection sheet="1" objects="1" scenarios="1"/>
  <mergeCells count="99">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A49:H49"/>
    <mergeCell ref="A50:B50"/>
    <mergeCell ref="C50:E50"/>
    <mergeCell ref="F50:H50"/>
  </mergeCells>
  <printOptions horizontalCentered="1"/>
  <pageMargins left="0.739583333333333" right="0.739583333333333" top="0.739583333333333" bottom="0.739583333333333" header="0.59375" footer="0"/>
  <pageSetup paperSize="9" scale="85"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showGridLines="0" workbookViewId="0">
      <selection activeCell="G15" sqref="G15"/>
    </sheetView>
  </sheetViews>
  <sheetFormatPr defaultColWidth="9" defaultRowHeight="10.8" outlineLevelCol="7"/>
  <cols>
    <col min="1" max="1" width="21.3333333333333" customWidth="1"/>
    <col min="2" max="2" width="17" customWidth="1"/>
    <col min="3" max="3" width="15.6666666666667" customWidth="1"/>
    <col min="4" max="4" width="11.1666666666667" customWidth="1"/>
    <col min="5" max="5" width="10.5" customWidth="1"/>
    <col min="6" max="6" width="6.5" customWidth="1"/>
    <col min="7" max="7" width="15.6666666666667" customWidth="1"/>
    <col min="8" max="8" width="15.1666666666667" customWidth="1"/>
  </cols>
  <sheetData>
    <row r="1" ht="21" customHeight="1" spans="1:8">
      <c r="A1" s="1" t="s">
        <v>26</v>
      </c>
      <c r="B1" s="1"/>
      <c r="C1" s="1"/>
      <c r="D1" s="1"/>
      <c r="E1" s="1"/>
      <c r="F1" s="1"/>
      <c r="G1" s="1"/>
      <c r="H1" s="1"/>
    </row>
    <row r="2" ht="13.5" customHeight="1" spans="1:8">
      <c r="A2" s="2" t="s">
        <v>1</v>
      </c>
      <c r="B2" s="2"/>
      <c r="C2" s="3"/>
      <c r="D2" s="3"/>
      <c r="E2" s="3"/>
      <c r="F2" s="4" t="s">
        <v>27</v>
      </c>
      <c r="G2" s="4"/>
      <c r="H2" s="4"/>
    </row>
    <row r="3" ht="13.5" customHeight="1" spans="1:8">
      <c r="A3" s="25" t="s">
        <v>99</v>
      </c>
      <c r="B3" s="26"/>
      <c r="C3" s="26"/>
      <c r="D3" s="26"/>
      <c r="E3" s="26"/>
      <c r="F3" s="26"/>
      <c r="G3" s="26"/>
      <c r="H3" s="27"/>
    </row>
    <row r="4" ht="13.5" customHeight="1" spans="1:8">
      <c r="A4" s="28" t="s">
        <v>29</v>
      </c>
      <c r="B4" s="6" t="s">
        <v>30</v>
      </c>
      <c r="C4" s="6"/>
      <c r="D4" s="6" t="s">
        <v>31</v>
      </c>
      <c r="E4" s="6" t="s">
        <v>32</v>
      </c>
      <c r="F4" s="6"/>
      <c r="G4" s="6" t="s">
        <v>33</v>
      </c>
      <c r="H4" s="29" t="s">
        <v>34</v>
      </c>
    </row>
    <row r="5" ht="13.5" customHeight="1" spans="1:8">
      <c r="A5" s="28" t="s">
        <v>100</v>
      </c>
      <c r="B5" s="7" t="s">
        <v>101</v>
      </c>
      <c r="C5" s="7"/>
      <c r="D5" s="6"/>
      <c r="E5" s="8"/>
      <c r="F5" s="8"/>
      <c r="G5" s="8"/>
      <c r="H5" s="30" t="str">
        <f t="shared" ref="H5:H15" si="0">IF(ROUND(E5*G5,2)=0," ",ROUND(E5*G5,2))</f>
        <v> </v>
      </c>
    </row>
    <row r="6" ht="13.5" customHeight="1" spans="1:8">
      <c r="A6" s="28" t="s">
        <v>102</v>
      </c>
      <c r="B6" s="7" t="s">
        <v>103</v>
      </c>
      <c r="C6" s="7"/>
      <c r="D6" s="6"/>
      <c r="E6" s="8"/>
      <c r="F6" s="8"/>
      <c r="G6" s="8"/>
      <c r="H6" s="30" t="str">
        <f t="shared" si="0"/>
        <v> </v>
      </c>
    </row>
    <row r="7" ht="21" customHeight="1" spans="1:8">
      <c r="A7" s="28" t="s">
        <v>39</v>
      </c>
      <c r="B7" s="7" t="s">
        <v>104</v>
      </c>
      <c r="C7" s="7"/>
      <c r="D7" s="6" t="s">
        <v>76</v>
      </c>
      <c r="E7" s="8">
        <v>145055</v>
      </c>
      <c r="F7" s="8"/>
      <c r="G7" s="31"/>
      <c r="H7" s="30" t="str">
        <f t="shared" si="0"/>
        <v> </v>
      </c>
    </row>
    <row r="8" ht="13.5" customHeight="1" spans="1:8">
      <c r="A8" s="28" t="s">
        <v>102</v>
      </c>
      <c r="B8" s="7" t="s">
        <v>103</v>
      </c>
      <c r="C8" s="7"/>
      <c r="D8" s="6"/>
      <c r="E8" s="8"/>
      <c r="F8" s="8"/>
      <c r="G8" s="8"/>
      <c r="H8" s="30" t="str">
        <f t="shared" si="0"/>
        <v> </v>
      </c>
    </row>
    <row r="9" ht="21" customHeight="1" spans="1:8">
      <c r="A9" s="28" t="s">
        <v>39</v>
      </c>
      <c r="B9" s="7" t="s">
        <v>105</v>
      </c>
      <c r="C9" s="7"/>
      <c r="D9" s="6" t="s">
        <v>76</v>
      </c>
      <c r="E9" s="8">
        <v>300</v>
      </c>
      <c r="F9" s="8"/>
      <c r="G9" s="31"/>
      <c r="H9" s="30" t="str">
        <f t="shared" si="0"/>
        <v> </v>
      </c>
    </row>
    <row r="10" ht="13.5" customHeight="1" spans="1:8">
      <c r="A10" s="28" t="s">
        <v>106</v>
      </c>
      <c r="B10" s="7" t="s">
        <v>107</v>
      </c>
      <c r="C10" s="7"/>
      <c r="D10" s="6"/>
      <c r="E10" s="8"/>
      <c r="F10" s="8"/>
      <c r="G10" s="8"/>
      <c r="H10" s="30" t="str">
        <f t="shared" si="0"/>
        <v> </v>
      </c>
    </row>
    <row r="11" ht="13.5" customHeight="1" spans="1:8">
      <c r="A11" s="28" t="s">
        <v>108</v>
      </c>
      <c r="B11" s="7" t="s">
        <v>107</v>
      </c>
      <c r="C11" s="7"/>
      <c r="D11" s="6"/>
      <c r="E11" s="8"/>
      <c r="F11" s="8"/>
      <c r="G11" s="8"/>
      <c r="H11" s="30" t="str">
        <f t="shared" si="0"/>
        <v> </v>
      </c>
    </row>
    <row r="12" ht="13.5" customHeight="1" spans="1:8">
      <c r="A12" s="28" t="s">
        <v>39</v>
      </c>
      <c r="B12" s="7" t="s">
        <v>109</v>
      </c>
      <c r="C12" s="7"/>
      <c r="D12" s="6" t="s">
        <v>82</v>
      </c>
      <c r="E12" s="8">
        <v>60</v>
      </c>
      <c r="F12" s="8"/>
      <c r="G12" s="31"/>
      <c r="H12" s="30" t="str">
        <f t="shared" si="0"/>
        <v> </v>
      </c>
    </row>
    <row r="13" ht="13.5" customHeight="1" spans="1:8">
      <c r="A13" s="28" t="s">
        <v>110</v>
      </c>
      <c r="B13" s="7" t="s">
        <v>111</v>
      </c>
      <c r="C13" s="7"/>
      <c r="D13" s="6"/>
      <c r="E13" s="8"/>
      <c r="F13" s="8"/>
      <c r="G13" s="8"/>
      <c r="H13" s="30" t="str">
        <f t="shared" si="0"/>
        <v> </v>
      </c>
    </row>
    <row r="14" ht="13.5" customHeight="1" spans="1:8">
      <c r="A14" s="28" t="s">
        <v>39</v>
      </c>
      <c r="B14" s="7" t="s">
        <v>112</v>
      </c>
      <c r="C14" s="7"/>
      <c r="D14" s="6" t="s">
        <v>113</v>
      </c>
      <c r="E14" s="8">
        <v>17.05</v>
      </c>
      <c r="F14" s="8"/>
      <c r="G14" s="31"/>
      <c r="H14" s="30" t="str">
        <f t="shared" si="0"/>
        <v> </v>
      </c>
    </row>
    <row r="15" ht="13.5" customHeight="1" spans="1:8">
      <c r="A15" s="28" t="s">
        <v>42</v>
      </c>
      <c r="B15" s="7" t="s">
        <v>114</v>
      </c>
      <c r="C15" s="7"/>
      <c r="D15" s="6" t="s">
        <v>113</v>
      </c>
      <c r="E15" s="8">
        <v>107.09</v>
      </c>
      <c r="F15" s="8"/>
      <c r="G15" s="31"/>
      <c r="H15" s="30" t="str">
        <f t="shared" si="0"/>
        <v> </v>
      </c>
    </row>
    <row r="16" ht="13.5" customHeight="1" spans="1:8">
      <c r="A16" s="28"/>
      <c r="B16" s="7"/>
      <c r="C16" s="7"/>
      <c r="D16" s="6"/>
      <c r="E16" s="8"/>
      <c r="F16" s="8"/>
      <c r="G16" s="8"/>
      <c r="H16" s="30"/>
    </row>
    <row r="17" ht="13.5" customHeight="1" spans="1:8">
      <c r="A17" s="28"/>
      <c r="B17" s="7"/>
      <c r="C17" s="7"/>
      <c r="D17" s="6"/>
      <c r="E17" s="8"/>
      <c r="F17" s="8"/>
      <c r="G17" s="8"/>
      <c r="H17" s="30"/>
    </row>
    <row r="18" ht="13.5" customHeight="1" spans="1:8">
      <c r="A18" s="28"/>
      <c r="B18" s="7"/>
      <c r="C18" s="7"/>
      <c r="D18" s="6"/>
      <c r="E18" s="8"/>
      <c r="F18" s="8"/>
      <c r="G18" s="8"/>
      <c r="H18" s="30"/>
    </row>
    <row r="19" ht="13.5" customHeight="1" spans="1:8">
      <c r="A19" s="28"/>
      <c r="B19" s="7"/>
      <c r="C19" s="7"/>
      <c r="D19" s="6"/>
      <c r="E19" s="8"/>
      <c r="F19" s="8"/>
      <c r="G19" s="8"/>
      <c r="H19" s="30"/>
    </row>
    <row r="20" ht="13.5" customHeight="1" spans="1:8">
      <c r="A20" s="28"/>
      <c r="B20" s="7"/>
      <c r="C20" s="7"/>
      <c r="D20" s="6"/>
      <c r="E20" s="8"/>
      <c r="F20" s="8"/>
      <c r="G20" s="8"/>
      <c r="H20" s="30"/>
    </row>
    <row r="21" ht="13.5" customHeight="1" spans="1:8">
      <c r="A21" s="28"/>
      <c r="B21" s="7"/>
      <c r="C21" s="7"/>
      <c r="D21" s="6"/>
      <c r="E21" s="8"/>
      <c r="F21" s="8"/>
      <c r="G21" s="8"/>
      <c r="H21" s="30"/>
    </row>
    <row r="22" ht="13.5" customHeight="1" spans="1:8">
      <c r="A22" s="28"/>
      <c r="B22" s="7"/>
      <c r="C22" s="7"/>
      <c r="D22" s="6"/>
      <c r="E22" s="8"/>
      <c r="F22" s="8"/>
      <c r="G22" s="8"/>
      <c r="H22" s="30"/>
    </row>
    <row r="23" ht="13.5" customHeight="1" spans="1:8">
      <c r="A23" s="28"/>
      <c r="B23" s="7"/>
      <c r="C23" s="7"/>
      <c r="D23" s="6"/>
      <c r="E23" s="8"/>
      <c r="F23" s="8"/>
      <c r="G23" s="8"/>
      <c r="H23" s="30"/>
    </row>
    <row r="24" ht="13.5" customHeight="1" spans="1:8">
      <c r="A24" s="28"/>
      <c r="B24" s="7"/>
      <c r="C24" s="7"/>
      <c r="D24" s="6"/>
      <c r="E24" s="8"/>
      <c r="F24" s="8"/>
      <c r="G24" s="8"/>
      <c r="H24" s="30"/>
    </row>
    <row r="25" ht="13.5" customHeight="1" spans="1:8">
      <c r="A25" s="28"/>
      <c r="B25" s="7"/>
      <c r="C25" s="7"/>
      <c r="D25" s="6"/>
      <c r="E25" s="8"/>
      <c r="F25" s="8"/>
      <c r="G25" s="8"/>
      <c r="H25" s="30"/>
    </row>
    <row r="26" ht="13.5" customHeight="1" spans="1:8">
      <c r="A26" s="28"/>
      <c r="B26" s="7"/>
      <c r="C26" s="7"/>
      <c r="D26" s="6"/>
      <c r="E26" s="8"/>
      <c r="F26" s="8"/>
      <c r="G26" s="8"/>
      <c r="H26" s="30"/>
    </row>
    <row r="27" ht="13.5" customHeight="1" spans="1:8">
      <c r="A27" s="28"/>
      <c r="B27" s="7"/>
      <c r="C27" s="7"/>
      <c r="D27" s="6"/>
      <c r="E27" s="8"/>
      <c r="F27" s="8"/>
      <c r="G27" s="8"/>
      <c r="H27" s="30"/>
    </row>
    <row r="28" ht="13.5" customHeight="1" spans="1:8">
      <c r="A28" s="28"/>
      <c r="B28" s="7"/>
      <c r="C28" s="7"/>
      <c r="D28" s="6"/>
      <c r="E28" s="8"/>
      <c r="F28" s="8"/>
      <c r="G28" s="8"/>
      <c r="H28" s="30"/>
    </row>
    <row r="29" ht="13.5" customHeight="1" spans="1:8">
      <c r="A29" s="28"/>
      <c r="B29" s="7"/>
      <c r="C29" s="7"/>
      <c r="D29" s="6"/>
      <c r="E29" s="8"/>
      <c r="F29" s="8"/>
      <c r="G29" s="8"/>
      <c r="H29" s="30"/>
    </row>
    <row r="30" ht="13.5" customHeight="1" spans="1:8">
      <c r="A30" s="28"/>
      <c r="B30" s="7"/>
      <c r="C30" s="7"/>
      <c r="D30" s="6"/>
      <c r="E30" s="8"/>
      <c r="F30" s="8"/>
      <c r="G30" s="8"/>
      <c r="H30" s="30"/>
    </row>
    <row r="31" ht="13.5" customHeight="1" spans="1:8">
      <c r="A31" s="28"/>
      <c r="B31" s="7"/>
      <c r="C31" s="7"/>
      <c r="D31" s="6"/>
      <c r="E31" s="8"/>
      <c r="F31" s="8"/>
      <c r="G31" s="8"/>
      <c r="H31" s="30"/>
    </row>
    <row r="32" ht="13.5" customHeight="1" spans="1:8">
      <c r="A32" s="28"/>
      <c r="B32" s="7"/>
      <c r="C32" s="7"/>
      <c r="D32" s="6"/>
      <c r="E32" s="8"/>
      <c r="F32" s="8"/>
      <c r="G32" s="8"/>
      <c r="H32" s="30"/>
    </row>
    <row r="33" ht="13.5" customHeight="1" spans="1:8">
      <c r="A33" s="28"/>
      <c r="B33" s="7"/>
      <c r="C33" s="7"/>
      <c r="D33" s="6"/>
      <c r="E33" s="8"/>
      <c r="F33" s="8"/>
      <c r="G33" s="8"/>
      <c r="H33" s="30"/>
    </row>
    <row r="34" ht="13.5" customHeight="1" spans="1:8">
      <c r="A34" s="28"/>
      <c r="B34" s="7"/>
      <c r="C34" s="7"/>
      <c r="D34" s="6"/>
      <c r="E34" s="8"/>
      <c r="F34" s="8"/>
      <c r="G34" s="8"/>
      <c r="H34" s="30"/>
    </row>
    <row r="35" ht="13.5" customHeight="1" spans="1:8">
      <c r="A35" s="28"/>
      <c r="B35" s="7"/>
      <c r="C35" s="7"/>
      <c r="D35" s="6"/>
      <c r="E35" s="8"/>
      <c r="F35" s="8"/>
      <c r="G35" s="8"/>
      <c r="H35" s="30"/>
    </row>
    <row r="36" ht="13.5" customHeight="1" spans="1:8">
      <c r="A36" s="28"/>
      <c r="B36" s="7"/>
      <c r="C36" s="7"/>
      <c r="D36" s="6"/>
      <c r="E36" s="8"/>
      <c r="F36" s="8"/>
      <c r="G36" s="8"/>
      <c r="H36" s="30"/>
    </row>
    <row r="37" ht="13.5" customHeight="1" spans="1:8">
      <c r="A37" s="28"/>
      <c r="B37" s="7"/>
      <c r="C37" s="7"/>
      <c r="D37" s="6"/>
      <c r="E37" s="8"/>
      <c r="F37" s="8"/>
      <c r="G37" s="8"/>
      <c r="H37" s="30"/>
    </row>
    <row r="38" ht="13.5" customHeight="1" spans="1:8">
      <c r="A38" s="28"/>
      <c r="B38" s="7"/>
      <c r="C38" s="7"/>
      <c r="D38" s="6"/>
      <c r="E38" s="8"/>
      <c r="F38" s="8"/>
      <c r="G38" s="8"/>
      <c r="H38" s="30"/>
    </row>
    <row r="39" ht="13.5" customHeight="1" spans="1:8">
      <c r="A39" s="28"/>
      <c r="B39" s="7"/>
      <c r="C39" s="7"/>
      <c r="D39" s="6"/>
      <c r="E39" s="8"/>
      <c r="F39" s="8"/>
      <c r="G39" s="8"/>
      <c r="H39" s="30"/>
    </row>
    <row r="40" ht="13.5" customHeight="1" spans="1:8">
      <c r="A40" s="28"/>
      <c r="B40" s="7"/>
      <c r="C40" s="7"/>
      <c r="D40" s="6"/>
      <c r="E40" s="8"/>
      <c r="F40" s="8"/>
      <c r="G40" s="8"/>
      <c r="H40" s="30"/>
    </row>
    <row r="41" ht="13.5" customHeight="1" spans="1:8">
      <c r="A41" s="28"/>
      <c r="B41" s="7"/>
      <c r="C41" s="7"/>
      <c r="D41" s="6"/>
      <c r="E41" s="8"/>
      <c r="F41" s="8"/>
      <c r="G41" s="8"/>
      <c r="H41" s="30"/>
    </row>
    <row r="42" ht="13.5" customHeight="1" spans="1:8">
      <c r="A42" s="28"/>
      <c r="B42" s="7"/>
      <c r="C42" s="7"/>
      <c r="D42" s="6"/>
      <c r="E42" s="8"/>
      <c r="F42" s="8"/>
      <c r="G42" s="8"/>
      <c r="H42" s="30"/>
    </row>
    <row r="43" ht="13.5" customHeight="1" spans="1:8">
      <c r="A43" s="28"/>
      <c r="B43" s="7"/>
      <c r="C43" s="7"/>
      <c r="D43" s="6"/>
      <c r="E43" s="8"/>
      <c r="F43" s="8"/>
      <c r="G43" s="8"/>
      <c r="H43" s="30"/>
    </row>
    <row r="44" ht="13.5" customHeight="1" spans="1:8">
      <c r="A44" s="28"/>
      <c r="B44" s="7"/>
      <c r="C44" s="7"/>
      <c r="D44" s="6"/>
      <c r="E44" s="8"/>
      <c r="F44" s="8"/>
      <c r="G44" s="8"/>
      <c r="H44" s="30"/>
    </row>
    <row r="45" ht="13.5" customHeight="1" spans="1:8">
      <c r="A45" s="28"/>
      <c r="B45" s="7"/>
      <c r="C45" s="7"/>
      <c r="D45" s="6"/>
      <c r="E45" s="8"/>
      <c r="F45" s="8"/>
      <c r="G45" s="8"/>
      <c r="H45" s="30"/>
    </row>
    <row r="46" ht="13.5" customHeight="1" spans="1:8">
      <c r="A46" s="28"/>
      <c r="B46" s="7"/>
      <c r="C46" s="7"/>
      <c r="D46" s="6"/>
      <c r="E46" s="8"/>
      <c r="F46" s="8"/>
      <c r="G46" s="8"/>
      <c r="H46" s="30"/>
    </row>
    <row r="47" ht="13.5" customHeight="1" spans="1:8">
      <c r="A47" s="28"/>
      <c r="B47" s="7"/>
      <c r="C47" s="7"/>
      <c r="D47" s="6"/>
      <c r="E47" s="8"/>
      <c r="F47" s="8"/>
      <c r="G47" s="8"/>
      <c r="H47" s="30"/>
    </row>
    <row r="48" ht="13.5" customHeight="1" spans="1:8">
      <c r="A48" s="28"/>
      <c r="B48" s="7"/>
      <c r="C48" s="7"/>
      <c r="D48" s="6"/>
      <c r="E48" s="8"/>
      <c r="F48" s="8"/>
      <c r="G48" s="8"/>
      <c r="H48" s="30"/>
    </row>
    <row r="49" ht="13.5" customHeight="1" spans="1:8">
      <c r="A49" s="32">
        <f>SUM((H7,H9,H12,H14,H15))</f>
        <v>0</v>
      </c>
      <c r="B49" s="33"/>
      <c r="C49" s="33"/>
      <c r="D49" s="33"/>
      <c r="E49" s="33"/>
      <c r="F49" s="33"/>
      <c r="G49" s="33"/>
      <c r="H49" s="34"/>
    </row>
    <row r="50" ht="21" customHeight="1" spans="1:8">
      <c r="A50" s="2"/>
      <c r="B50" s="2"/>
      <c r="C50" s="3"/>
      <c r="D50" s="3"/>
      <c r="E50" s="3"/>
      <c r="F50" s="4" t="s">
        <v>69</v>
      </c>
      <c r="G50" s="4"/>
      <c r="H50" s="4"/>
    </row>
  </sheetData>
  <sheetProtection sheet="1" objects="1" scenarios="1"/>
  <mergeCells count="99">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A49:H49"/>
    <mergeCell ref="A50:B50"/>
    <mergeCell ref="C50:E50"/>
    <mergeCell ref="F50:H50"/>
  </mergeCells>
  <printOptions horizontalCentered="1"/>
  <pageMargins left="0.739583333333333" right="0.739583333333333" top="0.739583333333333" bottom="0.739583333333333" header="0.59375" footer="0"/>
  <pageSetup paperSize="9" scale="85"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showGridLines="0" workbookViewId="0">
      <selection activeCell="H24" sqref="H24"/>
    </sheetView>
  </sheetViews>
  <sheetFormatPr defaultColWidth="9" defaultRowHeight="10.8" outlineLevelCol="7"/>
  <cols>
    <col min="1" max="1" width="21.3333333333333" customWidth="1"/>
    <col min="2" max="2" width="17" customWidth="1"/>
    <col min="3" max="3" width="15.6666666666667" customWidth="1"/>
    <col min="4" max="4" width="11.1666666666667" customWidth="1"/>
    <col min="5" max="5" width="10.5" customWidth="1"/>
    <col min="6" max="6" width="6.5" customWidth="1"/>
    <col min="7" max="7" width="15.6666666666667" customWidth="1"/>
    <col min="8" max="8" width="15.1666666666667" customWidth="1"/>
  </cols>
  <sheetData>
    <row r="1" ht="21" customHeight="1" spans="1:8">
      <c r="A1" s="1" t="s">
        <v>26</v>
      </c>
      <c r="B1" s="1"/>
      <c r="C1" s="1"/>
      <c r="D1" s="1"/>
      <c r="E1" s="1"/>
      <c r="F1" s="1"/>
      <c r="G1" s="1"/>
      <c r="H1" s="1"/>
    </row>
    <row r="2" ht="13.5" customHeight="1" spans="1:8">
      <c r="A2" s="2" t="s">
        <v>1</v>
      </c>
      <c r="B2" s="2"/>
      <c r="C2" s="3"/>
      <c r="D2" s="3"/>
      <c r="E2" s="3"/>
      <c r="F2" s="4" t="s">
        <v>27</v>
      </c>
      <c r="G2" s="4"/>
      <c r="H2" s="4"/>
    </row>
    <row r="3" ht="13.5" customHeight="1" spans="1:8">
      <c r="A3" s="25" t="s">
        <v>115</v>
      </c>
      <c r="B3" s="26"/>
      <c r="C3" s="26"/>
      <c r="D3" s="26"/>
      <c r="E3" s="26"/>
      <c r="F3" s="26"/>
      <c r="G3" s="26"/>
      <c r="H3" s="27"/>
    </row>
    <row r="4" ht="13.5" customHeight="1" spans="1:8">
      <c r="A4" s="28" t="s">
        <v>29</v>
      </c>
      <c r="B4" s="6" t="s">
        <v>30</v>
      </c>
      <c r="C4" s="6"/>
      <c r="D4" s="6" t="s">
        <v>31</v>
      </c>
      <c r="E4" s="6" t="s">
        <v>32</v>
      </c>
      <c r="F4" s="6"/>
      <c r="G4" s="6" t="s">
        <v>33</v>
      </c>
      <c r="H4" s="29" t="s">
        <v>34</v>
      </c>
    </row>
    <row r="5" ht="13.5" customHeight="1" spans="1:8">
      <c r="A5" s="28" t="s">
        <v>116</v>
      </c>
      <c r="B5" s="7" t="s">
        <v>117</v>
      </c>
      <c r="C5" s="7"/>
      <c r="D5" s="6"/>
      <c r="E5" s="8"/>
      <c r="F5" s="8"/>
      <c r="G5" s="8"/>
      <c r="H5" s="30" t="str">
        <f>IF(ROUND(E5*G5,2)=0," ",ROUND(E5*G5,2))</f>
        <v> </v>
      </c>
    </row>
    <row r="6" ht="21" customHeight="1" spans="1:8">
      <c r="A6" s="28" t="s">
        <v>118</v>
      </c>
      <c r="B6" s="7" t="s">
        <v>119</v>
      </c>
      <c r="C6" s="7"/>
      <c r="D6" s="6" t="s">
        <v>120</v>
      </c>
      <c r="E6" s="8">
        <v>28</v>
      </c>
      <c r="F6" s="8"/>
      <c r="G6" s="31"/>
      <c r="H6" s="30" t="str">
        <f>IF(ROUND(E6*G6,2)=0," ",ROUND(E6*G6,2))</f>
        <v> </v>
      </c>
    </row>
    <row r="7" ht="21" customHeight="1" spans="1:8">
      <c r="A7" s="28" t="s">
        <v>118</v>
      </c>
      <c r="B7" s="7" t="s">
        <v>121</v>
      </c>
      <c r="C7" s="7"/>
      <c r="D7" s="6" t="s">
        <v>120</v>
      </c>
      <c r="E7" s="8">
        <v>29</v>
      </c>
      <c r="F7" s="8"/>
      <c r="G7" s="31"/>
      <c r="H7" s="30" t="str">
        <f>IF(ROUND(E7*G7,2)=0," ",ROUND(E7*G7,2))</f>
        <v> </v>
      </c>
    </row>
    <row r="8" ht="13.5" customHeight="1" spans="1:8">
      <c r="A8" s="28"/>
      <c r="B8" s="7"/>
      <c r="C8" s="7"/>
      <c r="D8" s="6"/>
      <c r="E8" s="8"/>
      <c r="F8" s="8"/>
      <c r="G8" s="8"/>
      <c r="H8" s="30"/>
    </row>
    <row r="9" ht="13.5" customHeight="1" spans="1:8">
      <c r="A9" s="28"/>
      <c r="B9" s="7"/>
      <c r="C9" s="7"/>
      <c r="D9" s="6"/>
      <c r="E9" s="8"/>
      <c r="F9" s="8"/>
      <c r="G9" s="8"/>
      <c r="H9" s="30"/>
    </row>
    <row r="10" ht="13.5" customHeight="1" spans="1:8">
      <c r="A10" s="28"/>
      <c r="B10" s="7"/>
      <c r="C10" s="7"/>
      <c r="D10" s="6"/>
      <c r="E10" s="8"/>
      <c r="F10" s="8"/>
      <c r="G10" s="8"/>
      <c r="H10" s="30"/>
    </row>
    <row r="11" ht="13.5" customHeight="1" spans="1:8">
      <c r="A11" s="28"/>
      <c r="B11" s="7"/>
      <c r="C11" s="7"/>
      <c r="D11" s="6"/>
      <c r="E11" s="8"/>
      <c r="F11" s="8"/>
      <c r="G11" s="8"/>
      <c r="H11" s="30"/>
    </row>
    <row r="12" ht="13.5" customHeight="1" spans="1:8">
      <c r="A12" s="28"/>
      <c r="B12" s="7"/>
      <c r="C12" s="7"/>
      <c r="D12" s="6"/>
      <c r="E12" s="8"/>
      <c r="F12" s="8"/>
      <c r="G12" s="8"/>
      <c r="H12" s="30"/>
    </row>
    <row r="13" ht="13.5" customHeight="1" spans="1:8">
      <c r="A13" s="28"/>
      <c r="B13" s="7"/>
      <c r="C13" s="7"/>
      <c r="D13" s="6"/>
      <c r="E13" s="8"/>
      <c r="F13" s="8"/>
      <c r="G13" s="8"/>
      <c r="H13" s="30"/>
    </row>
    <row r="14" ht="13.5" customHeight="1" spans="1:8">
      <c r="A14" s="28"/>
      <c r="B14" s="7"/>
      <c r="C14" s="7"/>
      <c r="D14" s="6"/>
      <c r="E14" s="8"/>
      <c r="F14" s="8"/>
      <c r="G14" s="8"/>
      <c r="H14" s="30"/>
    </row>
    <row r="15" ht="13.5" customHeight="1" spans="1:8">
      <c r="A15" s="28"/>
      <c r="B15" s="7"/>
      <c r="C15" s="7"/>
      <c r="D15" s="6"/>
      <c r="E15" s="8"/>
      <c r="F15" s="8"/>
      <c r="G15" s="8"/>
      <c r="H15" s="30"/>
    </row>
    <row r="16" ht="13.5" customHeight="1" spans="1:8">
      <c r="A16" s="28"/>
      <c r="B16" s="7"/>
      <c r="C16" s="7"/>
      <c r="D16" s="6"/>
      <c r="E16" s="8"/>
      <c r="F16" s="8"/>
      <c r="G16" s="8"/>
      <c r="H16" s="30"/>
    </row>
    <row r="17" ht="13.5" customHeight="1" spans="1:8">
      <c r="A17" s="28"/>
      <c r="B17" s="7"/>
      <c r="C17" s="7"/>
      <c r="D17" s="6"/>
      <c r="E17" s="8"/>
      <c r="F17" s="8"/>
      <c r="G17" s="8"/>
      <c r="H17" s="30"/>
    </row>
    <row r="18" ht="13.5" customHeight="1" spans="1:8">
      <c r="A18" s="28"/>
      <c r="B18" s="7"/>
      <c r="C18" s="7"/>
      <c r="D18" s="6"/>
      <c r="E18" s="8"/>
      <c r="F18" s="8"/>
      <c r="G18" s="8"/>
      <c r="H18" s="30"/>
    </row>
    <row r="19" ht="13.5" customHeight="1" spans="1:8">
      <c r="A19" s="28"/>
      <c r="B19" s="7"/>
      <c r="C19" s="7"/>
      <c r="D19" s="6"/>
      <c r="E19" s="8"/>
      <c r="F19" s="8"/>
      <c r="G19" s="8"/>
      <c r="H19" s="30"/>
    </row>
    <row r="20" ht="13.5" customHeight="1" spans="1:8">
      <c r="A20" s="28"/>
      <c r="B20" s="7"/>
      <c r="C20" s="7"/>
      <c r="D20" s="6"/>
      <c r="E20" s="8"/>
      <c r="F20" s="8"/>
      <c r="G20" s="8"/>
      <c r="H20" s="30"/>
    </row>
    <row r="21" ht="13.5" customHeight="1" spans="1:8">
      <c r="A21" s="28"/>
      <c r="B21" s="7"/>
      <c r="C21" s="7"/>
      <c r="D21" s="6"/>
      <c r="E21" s="8"/>
      <c r="F21" s="8"/>
      <c r="G21" s="8"/>
      <c r="H21" s="30"/>
    </row>
    <row r="22" ht="13.5" customHeight="1" spans="1:8">
      <c r="A22" s="28"/>
      <c r="B22" s="7"/>
      <c r="C22" s="7"/>
      <c r="D22" s="6"/>
      <c r="E22" s="8"/>
      <c r="F22" s="8"/>
      <c r="G22" s="8"/>
      <c r="H22" s="30"/>
    </row>
    <row r="23" ht="13.5" customHeight="1" spans="1:8">
      <c r="A23" s="28"/>
      <c r="B23" s="7"/>
      <c r="C23" s="7"/>
      <c r="D23" s="6"/>
      <c r="E23" s="8"/>
      <c r="F23" s="8"/>
      <c r="G23" s="8"/>
      <c r="H23" s="30"/>
    </row>
    <row r="24" ht="13.5" customHeight="1" spans="1:8">
      <c r="A24" s="28"/>
      <c r="B24" s="7"/>
      <c r="C24" s="7"/>
      <c r="D24" s="6"/>
      <c r="E24" s="8"/>
      <c r="F24" s="8"/>
      <c r="G24" s="8"/>
      <c r="H24" s="30"/>
    </row>
    <row r="25" ht="13.5" customHeight="1" spans="1:8">
      <c r="A25" s="28"/>
      <c r="B25" s="7"/>
      <c r="C25" s="7"/>
      <c r="D25" s="6"/>
      <c r="E25" s="8"/>
      <c r="F25" s="8"/>
      <c r="G25" s="8"/>
      <c r="H25" s="30"/>
    </row>
    <row r="26" ht="13.5" customHeight="1" spans="1:8">
      <c r="A26" s="28"/>
      <c r="B26" s="7"/>
      <c r="C26" s="7"/>
      <c r="D26" s="6"/>
      <c r="E26" s="8"/>
      <c r="F26" s="8"/>
      <c r="G26" s="8"/>
      <c r="H26" s="30"/>
    </row>
    <row r="27" ht="13.5" customHeight="1" spans="1:8">
      <c r="A27" s="28"/>
      <c r="B27" s="7"/>
      <c r="C27" s="7"/>
      <c r="D27" s="6"/>
      <c r="E27" s="8"/>
      <c r="F27" s="8"/>
      <c r="G27" s="8"/>
      <c r="H27" s="30"/>
    </row>
    <row r="28" ht="13.5" customHeight="1" spans="1:8">
      <c r="A28" s="28"/>
      <c r="B28" s="7"/>
      <c r="C28" s="7"/>
      <c r="D28" s="6"/>
      <c r="E28" s="8"/>
      <c r="F28" s="8"/>
      <c r="G28" s="8"/>
      <c r="H28" s="30"/>
    </row>
    <row r="29" ht="13.5" customHeight="1" spans="1:8">
      <c r="A29" s="28"/>
      <c r="B29" s="7"/>
      <c r="C29" s="7"/>
      <c r="D29" s="6"/>
      <c r="E29" s="8"/>
      <c r="F29" s="8"/>
      <c r="G29" s="8"/>
      <c r="H29" s="30"/>
    </row>
    <row r="30" ht="13.5" customHeight="1" spans="1:8">
      <c r="A30" s="28"/>
      <c r="B30" s="7"/>
      <c r="C30" s="7"/>
      <c r="D30" s="6"/>
      <c r="E30" s="8"/>
      <c r="F30" s="8"/>
      <c r="G30" s="8"/>
      <c r="H30" s="30"/>
    </row>
    <row r="31" ht="13.5" customHeight="1" spans="1:8">
      <c r="A31" s="28"/>
      <c r="B31" s="7"/>
      <c r="C31" s="7"/>
      <c r="D31" s="6"/>
      <c r="E31" s="8"/>
      <c r="F31" s="8"/>
      <c r="G31" s="8"/>
      <c r="H31" s="30"/>
    </row>
    <row r="32" ht="13.5" customHeight="1" spans="1:8">
      <c r="A32" s="28"/>
      <c r="B32" s="7"/>
      <c r="C32" s="7"/>
      <c r="D32" s="6"/>
      <c r="E32" s="8"/>
      <c r="F32" s="8"/>
      <c r="G32" s="8"/>
      <c r="H32" s="30"/>
    </row>
    <row r="33" ht="13.5" customHeight="1" spans="1:8">
      <c r="A33" s="28"/>
      <c r="B33" s="7"/>
      <c r="C33" s="7"/>
      <c r="D33" s="6"/>
      <c r="E33" s="8"/>
      <c r="F33" s="8"/>
      <c r="G33" s="8"/>
      <c r="H33" s="30"/>
    </row>
    <row r="34" ht="13.5" customHeight="1" spans="1:8">
      <c r="A34" s="28"/>
      <c r="B34" s="7"/>
      <c r="C34" s="7"/>
      <c r="D34" s="6"/>
      <c r="E34" s="8"/>
      <c r="F34" s="8"/>
      <c r="G34" s="8"/>
      <c r="H34" s="30"/>
    </row>
    <row r="35" ht="13.5" customHeight="1" spans="1:8">
      <c r="A35" s="28"/>
      <c r="B35" s="7"/>
      <c r="C35" s="7"/>
      <c r="D35" s="6"/>
      <c r="E35" s="8"/>
      <c r="F35" s="8"/>
      <c r="G35" s="8"/>
      <c r="H35" s="30"/>
    </row>
    <row r="36" ht="13.5" customHeight="1" spans="1:8">
      <c r="A36" s="28"/>
      <c r="B36" s="7"/>
      <c r="C36" s="7"/>
      <c r="D36" s="6"/>
      <c r="E36" s="8"/>
      <c r="F36" s="8"/>
      <c r="G36" s="8"/>
      <c r="H36" s="30"/>
    </row>
    <row r="37" ht="13.5" customHeight="1" spans="1:8">
      <c r="A37" s="28"/>
      <c r="B37" s="7"/>
      <c r="C37" s="7"/>
      <c r="D37" s="6"/>
      <c r="E37" s="8"/>
      <c r="F37" s="8"/>
      <c r="G37" s="8"/>
      <c r="H37" s="30"/>
    </row>
    <row r="38" ht="13.5" customHeight="1" spans="1:8">
      <c r="A38" s="28"/>
      <c r="B38" s="7"/>
      <c r="C38" s="7"/>
      <c r="D38" s="6"/>
      <c r="E38" s="8"/>
      <c r="F38" s="8"/>
      <c r="G38" s="8"/>
      <c r="H38" s="30"/>
    </row>
    <row r="39" ht="13.5" customHeight="1" spans="1:8">
      <c r="A39" s="28"/>
      <c r="B39" s="7"/>
      <c r="C39" s="7"/>
      <c r="D39" s="6"/>
      <c r="E39" s="8"/>
      <c r="F39" s="8"/>
      <c r="G39" s="8"/>
      <c r="H39" s="30"/>
    </row>
    <row r="40" ht="13.5" customHeight="1" spans="1:8">
      <c r="A40" s="28"/>
      <c r="B40" s="7"/>
      <c r="C40" s="7"/>
      <c r="D40" s="6"/>
      <c r="E40" s="8"/>
      <c r="F40" s="8"/>
      <c r="G40" s="8"/>
      <c r="H40" s="30"/>
    </row>
    <row r="41" ht="13.5" customHeight="1" spans="1:8">
      <c r="A41" s="28"/>
      <c r="B41" s="7"/>
      <c r="C41" s="7"/>
      <c r="D41" s="6"/>
      <c r="E41" s="8"/>
      <c r="F41" s="8"/>
      <c r="G41" s="8"/>
      <c r="H41" s="30"/>
    </row>
    <row r="42" ht="13.5" customHeight="1" spans="1:8">
      <c r="A42" s="28"/>
      <c r="B42" s="7"/>
      <c r="C42" s="7"/>
      <c r="D42" s="6"/>
      <c r="E42" s="8"/>
      <c r="F42" s="8"/>
      <c r="G42" s="8"/>
      <c r="H42" s="30"/>
    </row>
    <row r="43" ht="13.5" customHeight="1" spans="1:8">
      <c r="A43" s="28"/>
      <c r="B43" s="7"/>
      <c r="C43" s="7"/>
      <c r="D43" s="6"/>
      <c r="E43" s="8"/>
      <c r="F43" s="8"/>
      <c r="G43" s="8"/>
      <c r="H43" s="30"/>
    </row>
    <row r="44" ht="13.5" customHeight="1" spans="1:8">
      <c r="A44" s="28"/>
      <c r="B44" s="7"/>
      <c r="C44" s="7"/>
      <c r="D44" s="6"/>
      <c r="E44" s="8"/>
      <c r="F44" s="8"/>
      <c r="G44" s="8"/>
      <c r="H44" s="30"/>
    </row>
    <row r="45" ht="13.5" customHeight="1" spans="1:8">
      <c r="A45" s="28"/>
      <c r="B45" s="7"/>
      <c r="C45" s="7"/>
      <c r="D45" s="6"/>
      <c r="E45" s="8"/>
      <c r="F45" s="8"/>
      <c r="G45" s="8"/>
      <c r="H45" s="30"/>
    </row>
    <row r="46" ht="13.5" customHeight="1" spans="1:8">
      <c r="A46" s="28"/>
      <c r="B46" s="7"/>
      <c r="C46" s="7"/>
      <c r="D46" s="6"/>
      <c r="E46" s="8"/>
      <c r="F46" s="8"/>
      <c r="G46" s="8"/>
      <c r="H46" s="30"/>
    </row>
    <row r="47" ht="13.5" customHeight="1" spans="1:8">
      <c r="A47" s="28"/>
      <c r="B47" s="7"/>
      <c r="C47" s="7"/>
      <c r="D47" s="6"/>
      <c r="E47" s="8"/>
      <c r="F47" s="8"/>
      <c r="G47" s="8"/>
      <c r="H47" s="30"/>
    </row>
    <row r="48" ht="13.5" customHeight="1" spans="1:8">
      <c r="A48" s="28"/>
      <c r="B48" s="7"/>
      <c r="C48" s="7"/>
      <c r="D48" s="6"/>
      <c r="E48" s="8"/>
      <c r="F48" s="8"/>
      <c r="G48" s="8"/>
      <c r="H48" s="30"/>
    </row>
    <row r="49" ht="13.5" customHeight="1" spans="1:8">
      <c r="A49" s="32">
        <f>SUM((H6,H7))</f>
        <v>0</v>
      </c>
      <c r="B49" s="33"/>
      <c r="C49" s="33"/>
      <c r="D49" s="33"/>
      <c r="E49" s="33"/>
      <c r="F49" s="33"/>
      <c r="G49" s="33"/>
      <c r="H49" s="34"/>
    </row>
    <row r="50" ht="21" customHeight="1" spans="1:8">
      <c r="A50" s="2"/>
      <c r="B50" s="2"/>
      <c r="C50" s="3"/>
      <c r="D50" s="3"/>
      <c r="E50" s="3"/>
      <c r="F50" s="4" t="s">
        <v>69</v>
      </c>
      <c r="G50" s="4"/>
      <c r="H50" s="4"/>
    </row>
  </sheetData>
  <sheetProtection sheet="1" objects="1" scenarios="1"/>
  <mergeCells count="99">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A49:H49"/>
    <mergeCell ref="A50:B50"/>
    <mergeCell ref="C50:E50"/>
    <mergeCell ref="F50:H50"/>
  </mergeCells>
  <printOptions horizontalCentered="1"/>
  <pageMargins left="0.739583333333333" right="0.739583333333333" top="0.739583333333333" bottom="0.739583333333333" header="0.59375" footer="0"/>
  <pageSetup paperSize="9" scale="85"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1"/>
  <sheetViews>
    <sheetView showGridLines="0" workbookViewId="0">
      <selection activeCell="L44" sqref="L44"/>
    </sheetView>
  </sheetViews>
  <sheetFormatPr defaultColWidth="9" defaultRowHeight="10.8" outlineLevelCol="7"/>
  <cols>
    <col min="1" max="1" width="21.3333333333333" customWidth="1"/>
    <col min="2" max="2" width="17" customWidth="1"/>
    <col min="3" max="3" width="15.6666666666667" customWidth="1"/>
    <col min="4" max="4" width="11.1666666666667" customWidth="1"/>
    <col min="5" max="5" width="10.5" customWidth="1"/>
    <col min="6" max="6" width="6.5" customWidth="1"/>
    <col min="7" max="7" width="15.6666666666667" customWidth="1"/>
    <col min="8" max="8" width="15.1666666666667" customWidth="1"/>
  </cols>
  <sheetData>
    <row r="1" ht="21" customHeight="1" spans="1:8">
      <c r="A1" s="1" t="s">
        <v>26</v>
      </c>
      <c r="B1" s="1"/>
      <c r="C1" s="1"/>
      <c r="D1" s="1"/>
      <c r="E1" s="1"/>
      <c r="F1" s="1"/>
      <c r="G1" s="1"/>
      <c r="H1" s="1"/>
    </row>
    <row r="2" ht="13.5" customHeight="1" spans="1:8">
      <c r="A2" s="2" t="s">
        <v>1</v>
      </c>
      <c r="B2" s="2"/>
      <c r="C2" s="3"/>
      <c r="D2" s="3"/>
      <c r="E2" s="3"/>
      <c r="F2" s="4" t="s">
        <v>27</v>
      </c>
      <c r="G2" s="4"/>
      <c r="H2" s="4"/>
    </row>
    <row r="3" ht="13.5" customHeight="1" spans="1:8">
      <c r="A3" s="25" t="s">
        <v>122</v>
      </c>
      <c r="B3" s="26"/>
      <c r="C3" s="26"/>
      <c r="D3" s="26"/>
      <c r="E3" s="26"/>
      <c r="F3" s="26"/>
      <c r="G3" s="26"/>
      <c r="H3" s="27"/>
    </row>
    <row r="4" ht="13.5" customHeight="1" spans="1:8">
      <c r="A4" s="28" t="s">
        <v>29</v>
      </c>
      <c r="B4" s="6" t="s">
        <v>30</v>
      </c>
      <c r="C4" s="6"/>
      <c r="D4" s="6" t="s">
        <v>31</v>
      </c>
      <c r="E4" s="6" t="s">
        <v>32</v>
      </c>
      <c r="F4" s="6"/>
      <c r="G4" s="6" t="s">
        <v>33</v>
      </c>
      <c r="H4" s="29" t="s">
        <v>34</v>
      </c>
    </row>
    <row r="5" ht="13.5" customHeight="1" spans="1:8">
      <c r="A5" s="28" t="s">
        <v>123</v>
      </c>
      <c r="B5" s="7" t="s">
        <v>124</v>
      </c>
      <c r="C5" s="7"/>
      <c r="D5" s="6"/>
      <c r="E5" s="8"/>
      <c r="F5" s="8"/>
      <c r="G5" s="8"/>
      <c r="H5" s="30" t="str">
        <f>IF(ROUND(E5*G5,2)=0," ",ROUND(E5*G5,2))</f>
        <v> </v>
      </c>
    </row>
    <row r="6" ht="13.5" customHeight="1" spans="1:8">
      <c r="A6" s="28" t="s">
        <v>125</v>
      </c>
      <c r="B6" s="7" t="s">
        <v>126</v>
      </c>
      <c r="C6" s="7"/>
      <c r="D6" s="6" t="s">
        <v>127</v>
      </c>
      <c r="E6" s="8">
        <v>8</v>
      </c>
      <c r="F6" s="8"/>
      <c r="G6" s="31"/>
      <c r="H6" s="30" t="str">
        <f>IF(ROUND(E6*G6,2)=0," ",ROUND(E6*G6,2))</f>
        <v> </v>
      </c>
    </row>
    <row r="7" ht="13.5" customHeight="1" spans="1:8">
      <c r="A7" s="28"/>
      <c r="B7" s="7"/>
      <c r="C7" s="7"/>
      <c r="D7" s="6"/>
      <c r="E7" s="8"/>
      <c r="F7" s="8"/>
      <c r="G7" s="8"/>
      <c r="H7" s="30"/>
    </row>
    <row r="8" ht="13.5" customHeight="1" spans="1:8">
      <c r="A8" s="28"/>
      <c r="B8" s="7"/>
      <c r="C8" s="7"/>
      <c r="D8" s="6"/>
      <c r="E8" s="8"/>
      <c r="F8" s="8"/>
      <c r="G8" s="8"/>
      <c r="H8" s="30"/>
    </row>
    <row r="9" ht="13.5" customHeight="1" spans="1:8">
      <c r="A9" s="28"/>
      <c r="B9" s="7"/>
      <c r="C9" s="7"/>
      <c r="D9" s="6"/>
      <c r="E9" s="8"/>
      <c r="F9" s="8"/>
      <c r="G9" s="8"/>
      <c r="H9" s="30"/>
    </row>
    <row r="10" ht="13.5" customHeight="1" spans="1:8">
      <c r="A10" s="28"/>
      <c r="B10" s="7"/>
      <c r="C10" s="7"/>
      <c r="D10" s="6"/>
      <c r="E10" s="8"/>
      <c r="F10" s="8"/>
      <c r="G10" s="8"/>
      <c r="H10" s="30"/>
    </row>
    <row r="11" ht="13.5" customHeight="1" spans="1:8">
      <c r="A11" s="28"/>
      <c r="B11" s="7"/>
      <c r="C11" s="7"/>
      <c r="D11" s="6"/>
      <c r="E11" s="8"/>
      <c r="F11" s="8"/>
      <c r="G11" s="8"/>
      <c r="H11" s="30"/>
    </row>
    <row r="12" ht="13.5" customHeight="1" spans="1:8">
      <c r="A12" s="28"/>
      <c r="B12" s="7"/>
      <c r="C12" s="7"/>
      <c r="D12" s="6"/>
      <c r="E12" s="8"/>
      <c r="F12" s="8"/>
      <c r="G12" s="8"/>
      <c r="H12" s="30"/>
    </row>
    <row r="13" ht="13.5" customHeight="1" spans="1:8">
      <c r="A13" s="28"/>
      <c r="B13" s="7"/>
      <c r="C13" s="7"/>
      <c r="D13" s="6"/>
      <c r="E13" s="8"/>
      <c r="F13" s="8"/>
      <c r="G13" s="8"/>
      <c r="H13" s="30"/>
    </row>
    <row r="14" ht="13.5" customHeight="1" spans="1:8">
      <c r="A14" s="28"/>
      <c r="B14" s="7"/>
      <c r="C14" s="7"/>
      <c r="D14" s="6"/>
      <c r="E14" s="8"/>
      <c r="F14" s="8"/>
      <c r="G14" s="8"/>
      <c r="H14" s="30"/>
    </row>
    <row r="15" ht="13.5" customHeight="1" spans="1:8">
      <c r="A15" s="28"/>
      <c r="B15" s="7"/>
      <c r="C15" s="7"/>
      <c r="D15" s="6"/>
      <c r="E15" s="8"/>
      <c r="F15" s="8"/>
      <c r="G15" s="8"/>
      <c r="H15" s="30"/>
    </row>
    <row r="16" ht="13.5" customHeight="1" spans="1:8">
      <c r="A16" s="28"/>
      <c r="B16" s="7"/>
      <c r="C16" s="7"/>
      <c r="D16" s="6"/>
      <c r="E16" s="8"/>
      <c r="F16" s="8"/>
      <c r="G16" s="8"/>
      <c r="H16" s="30"/>
    </row>
    <row r="17" ht="13.5" customHeight="1" spans="1:8">
      <c r="A17" s="28"/>
      <c r="B17" s="7"/>
      <c r="C17" s="7"/>
      <c r="D17" s="6"/>
      <c r="E17" s="8"/>
      <c r="F17" s="8"/>
      <c r="G17" s="8"/>
      <c r="H17" s="30"/>
    </row>
    <row r="18" ht="13.5" customHeight="1" spans="1:8">
      <c r="A18" s="28"/>
      <c r="B18" s="7"/>
      <c r="C18" s="7"/>
      <c r="D18" s="6"/>
      <c r="E18" s="8"/>
      <c r="F18" s="8"/>
      <c r="G18" s="8"/>
      <c r="H18" s="30"/>
    </row>
    <row r="19" ht="13.5" customHeight="1" spans="1:8">
      <c r="A19" s="28"/>
      <c r="B19" s="7"/>
      <c r="C19" s="7"/>
      <c r="D19" s="6"/>
      <c r="E19" s="8"/>
      <c r="F19" s="8"/>
      <c r="G19" s="8"/>
      <c r="H19" s="30"/>
    </row>
    <row r="20" ht="13.5" customHeight="1" spans="1:8">
      <c r="A20" s="28"/>
      <c r="B20" s="7"/>
      <c r="C20" s="7"/>
      <c r="D20" s="6"/>
      <c r="E20" s="8"/>
      <c r="F20" s="8"/>
      <c r="G20" s="8"/>
      <c r="H20" s="30"/>
    </row>
    <row r="21" ht="13.5" customHeight="1" spans="1:8">
      <c r="A21" s="28"/>
      <c r="B21" s="7"/>
      <c r="C21" s="7"/>
      <c r="D21" s="6"/>
      <c r="E21" s="8"/>
      <c r="F21" s="8"/>
      <c r="G21" s="8"/>
      <c r="H21" s="30"/>
    </row>
    <row r="22" ht="13.5" customHeight="1" spans="1:8">
      <c r="A22" s="28"/>
      <c r="B22" s="7"/>
      <c r="C22" s="7"/>
      <c r="D22" s="6"/>
      <c r="E22" s="8"/>
      <c r="F22" s="8"/>
      <c r="G22" s="8"/>
      <c r="H22" s="30"/>
    </row>
    <row r="23" ht="13.5" customHeight="1" spans="1:8">
      <c r="A23" s="28"/>
      <c r="B23" s="7"/>
      <c r="C23" s="7"/>
      <c r="D23" s="6"/>
      <c r="E23" s="8"/>
      <c r="F23" s="8"/>
      <c r="G23" s="8"/>
      <c r="H23" s="30"/>
    </row>
    <row r="24" ht="13.5" customHeight="1" spans="1:8">
      <c r="A24" s="28"/>
      <c r="B24" s="7"/>
      <c r="C24" s="7"/>
      <c r="D24" s="6"/>
      <c r="E24" s="8"/>
      <c r="F24" s="8"/>
      <c r="G24" s="8"/>
      <c r="H24" s="30"/>
    </row>
    <row r="25" ht="13.5" customHeight="1" spans="1:8">
      <c r="A25" s="28"/>
      <c r="B25" s="7"/>
      <c r="C25" s="7"/>
      <c r="D25" s="6"/>
      <c r="E25" s="8"/>
      <c r="F25" s="8"/>
      <c r="G25" s="8"/>
      <c r="H25" s="30"/>
    </row>
    <row r="26" ht="13.5" customHeight="1" spans="1:8">
      <c r="A26" s="28"/>
      <c r="B26" s="7"/>
      <c r="C26" s="7"/>
      <c r="D26" s="6"/>
      <c r="E26" s="8"/>
      <c r="F26" s="8"/>
      <c r="G26" s="8"/>
      <c r="H26" s="30"/>
    </row>
    <row r="27" ht="13.5" customHeight="1" spans="1:8">
      <c r="A27" s="28"/>
      <c r="B27" s="7"/>
      <c r="C27" s="7"/>
      <c r="D27" s="6"/>
      <c r="E27" s="8"/>
      <c r="F27" s="8"/>
      <c r="G27" s="8"/>
      <c r="H27" s="30"/>
    </row>
    <row r="28" ht="13.5" customHeight="1" spans="1:8">
      <c r="A28" s="28"/>
      <c r="B28" s="7"/>
      <c r="C28" s="7"/>
      <c r="D28" s="6"/>
      <c r="E28" s="8"/>
      <c r="F28" s="8"/>
      <c r="G28" s="8"/>
      <c r="H28" s="30"/>
    </row>
    <row r="29" ht="13.5" customHeight="1" spans="1:8">
      <c r="A29" s="28"/>
      <c r="B29" s="7"/>
      <c r="C29" s="7"/>
      <c r="D29" s="6"/>
      <c r="E29" s="8"/>
      <c r="F29" s="8"/>
      <c r="G29" s="8"/>
      <c r="H29" s="30"/>
    </row>
    <row r="30" ht="13.5" customHeight="1" spans="1:8">
      <c r="A30" s="28"/>
      <c r="B30" s="7"/>
      <c r="C30" s="7"/>
      <c r="D30" s="6"/>
      <c r="E30" s="8"/>
      <c r="F30" s="8"/>
      <c r="G30" s="8"/>
      <c r="H30" s="30"/>
    </row>
    <row r="31" ht="13.5" customHeight="1" spans="1:8">
      <c r="A31" s="28"/>
      <c r="B31" s="7"/>
      <c r="C31" s="7"/>
      <c r="D31" s="6"/>
      <c r="E31" s="8"/>
      <c r="F31" s="8"/>
      <c r="G31" s="8"/>
      <c r="H31" s="30"/>
    </row>
    <row r="32" ht="13.5" customHeight="1" spans="1:8">
      <c r="A32" s="28"/>
      <c r="B32" s="7"/>
      <c r="C32" s="7"/>
      <c r="D32" s="6"/>
      <c r="E32" s="8"/>
      <c r="F32" s="8"/>
      <c r="G32" s="8"/>
      <c r="H32" s="30"/>
    </row>
    <row r="33" ht="13.5" customHeight="1" spans="1:8">
      <c r="A33" s="28"/>
      <c r="B33" s="7"/>
      <c r="C33" s="7"/>
      <c r="D33" s="6"/>
      <c r="E33" s="8"/>
      <c r="F33" s="8"/>
      <c r="G33" s="8"/>
      <c r="H33" s="30"/>
    </row>
    <row r="34" ht="13.5" customHeight="1" spans="1:8">
      <c r="A34" s="28"/>
      <c r="B34" s="7"/>
      <c r="C34" s="7"/>
      <c r="D34" s="6"/>
      <c r="E34" s="8"/>
      <c r="F34" s="8"/>
      <c r="G34" s="8"/>
      <c r="H34" s="30"/>
    </row>
    <row r="35" ht="13.5" customHeight="1" spans="1:8">
      <c r="A35" s="28"/>
      <c r="B35" s="7"/>
      <c r="C35" s="7"/>
      <c r="D35" s="6"/>
      <c r="E35" s="8"/>
      <c r="F35" s="8"/>
      <c r="G35" s="8"/>
      <c r="H35" s="30"/>
    </row>
    <row r="36" ht="13.5" customHeight="1" spans="1:8">
      <c r="A36" s="28"/>
      <c r="B36" s="7"/>
      <c r="C36" s="7"/>
      <c r="D36" s="6"/>
      <c r="E36" s="8"/>
      <c r="F36" s="8"/>
      <c r="G36" s="8"/>
      <c r="H36" s="30"/>
    </row>
    <row r="37" ht="13.5" customHeight="1" spans="1:8">
      <c r="A37" s="28"/>
      <c r="B37" s="7"/>
      <c r="C37" s="7"/>
      <c r="D37" s="6"/>
      <c r="E37" s="8"/>
      <c r="F37" s="8"/>
      <c r="G37" s="8"/>
      <c r="H37" s="30"/>
    </row>
    <row r="38" ht="13.5" customHeight="1" spans="1:8">
      <c r="A38" s="28"/>
      <c r="B38" s="7"/>
      <c r="C38" s="7"/>
      <c r="D38" s="6"/>
      <c r="E38" s="8"/>
      <c r="F38" s="8"/>
      <c r="G38" s="8"/>
      <c r="H38" s="30"/>
    </row>
    <row r="39" ht="13.5" customHeight="1" spans="1:8">
      <c r="A39" s="28"/>
      <c r="B39" s="7"/>
      <c r="C39" s="7"/>
      <c r="D39" s="6"/>
      <c r="E39" s="8"/>
      <c r="F39" s="8"/>
      <c r="G39" s="8"/>
      <c r="H39" s="30"/>
    </row>
    <row r="40" ht="13.5" customHeight="1" spans="1:8">
      <c r="A40" s="28"/>
      <c r="B40" s="7"/>
      <c r="C40" s="7"/>
      <c r="D40" s="6"/>
      <c r="E40" s="8"/>
      <c r="F40" s="8"/>
      <c r="G40" s="8"/>
      <c r="H40" s="30"/>
    </row>
    <row r="41" ht="13.5" customHeight="1" spans="1:8">
      <c r="A41" s="28"/>
      <c r="B41" s="7"/>
      <c r="C41" s="7"/>
      <c r="D41" s="6"/>
      <c r="E41" s="8"/>
      <c r="F41" s="8"/>
      <c r="G41" s="8"/>
      <c r="H41" s="30"/>
    </row>
    <row r="42" ht="13.5" customHeight="1" spans="1:8">
      <c r="A42" s="28"/>
      <c r="B42" s="7"/>
      <c r="C42" s="7"/>
      <c r="D42" s="6"/>
      <c r="E42" s="8"/>
      <c r="F42" s="8"/>
      <c r="G42" s="8"/>
      <c r="H42" s="30"/>
    </row>
    <row r="43" ht="13.5" customHeight="1" spans="1:8">
      <c r="A43" s="28"/>
      <c r="B43" s="7"/>
      <c r="C43" s="7"/>
      <c r="D43" s="6"/>
      <c r="E43" s="8"/>
      <c r="F43" s="8"/>
      <c r="G43" s="8"/>
      <c r="H43" s="30"/>
    </row>
    <row r="44" ht="13.5" customHeight="1" spans="1:8">
      <c r="A44" s="28"/>
      <c r="B44" s="7"/>
      <c r="C44" s="7"/>
      <c r="D44" s="6"/>
      <c r="E44" s="8"/>
      <c r="F44" s="8"/>
      <c r="G44" s="8"/>
      <c r="H44" s="30"/>
    </row>
    <row r="45" ht="13.5" customHeight="1" spans="1:8">
      <c r="A45" s="28"/>
      <c r="B45" s="7"/>
      <c r="C45" s="7"/>
      <c r="D45" s="6"/>
      <c r="E45" s="8"/>
      <c r="F45" s="8"/>
      <c r="G45" s="8"/>
      <c r="H45" s="30"/>
    </row>
    <row r="46" ht="13.5" customHeight="1" spans="1:8">
      <c r="A46" s="28"/>
      <c r="B46" s="7"/>
      <c r="C46" s="7"/>
      <c r="D46" s="6"/>
      <c r="E46" s="8"/>
      <c r="F46" s="8"/>
      <c r="G46" s="8"/>
      <c r="H46" s="30"/>
    </row>
    <row r="47" ht="13.5" customHeight="1" spans="1:8">
      <c r="A47" s="28"/>
      <c r="B47" s="7"/>
      <c r="C47" s="7"/>
      <c r="D47" s="6"/>
      <c r="E47" s="8"/>
      <c r="F47" s="8"/>
      <c r="G47" s="8"/>
      <c r="H47" s="30"/>
    </row>
    <row r="48" ht="13.5" customHeight="1" spans="1:8">
      <c r="A48" s="28"/>
      <c r="B48" s="7"/>
      <c r="C48" s="7"/>
      <c r="D48" s="6"/>
      <c r="E48" s="8"/>
      <c r="F48" s="8"/>
      <c r="G48" s="8"/>
      <c r="H48" s="30"/>
    </row>
    <row r="49" ht="13.5" customHeight="1" spans="1:8">
      <c r="A49" s="28"/>
      <c r="B49" s="7"/>
      <c r="C49" s="7"/>
      <c r="D49" s="6"/>
      <c r="E49" s="8"/>
      <c r="F49" s="8"/>
      <c r="G49" s="8"/>
      <c r="H49" s="30"/>
    </row>
    <row r="50" ht="13.5" customHeight="1" spans="1:8">
      <c r="A50" s="32">
        <f>SUM((H6))</f>
        <v>0</v>
      </c>
      <c r="B50" s="33"/>
      <c r="C50" s="33"/>
      <c r="D50" s="33"/>
      <c r="E50" s="33"/>
      <c r="F50" s="33"/>
      <c r="G50" s="33"/>
      <c r="H50" s="34"/>
    </row>
    <row r="51" ht="21" customHeight="1" spans="1:8">
      <c r="A51" s="2"/>
      <c r="B51" s="2"/>
      <c r="C51" s="3"/>
      <c r="D51" s="3"/>
      <c r="E51" s="3"/>
      <c r="F51" s="4" t="s">
        <v>69</v>
      </c>
      <c r="G51" s="4"/>
      <c r="H51" s="4"/>
    </row>
  </sheetData>
  <sheetProtection sheet="1" objects="1" scenarios="1"/>
  <mergeCells count="101">
    <mergeCell ref="A1:H1"/>
    <mergeCell ref="A2:B2"/>
    <mergeCell ref="C2:E2"/>
    <mergeCell ref="F2:H2"/>
    <mergeCell ref="A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B39:C39"/>
    <mergeCell ref="E39:F39"/>
    <mergeCell ref="B40:C40"/>
    <mergeCell ref="E40:F40"/>
    <mergeCell ref="B41:C41"/>
    <mergeCell ref="E41:F41"/>
    <mergeCell ref="B42:C42"/>
    <mergeCell ref="E42:F42"/>
    <mergeCell ref="B43:C43"/>
    <mergeCell ref="E43:F43"/>
    <mergeCell ref="B44:C44"/>
    <mergeCell ref="E44:F44"/>
    <mergeCell ref="B45:C45"/>
    <mergeCell ref="E45:F45"/>
    <mergeCell ref="B46:C46"/>
    <mergeCell ref="E46:F46"/>
    <mergeCell ref="B47:C47"/>
    <mergeCell ref="E47:F47"/>
    <mergeCell ref="B48:C48"/>
    <mergeCell ref="E48:F48"/>
    <mergeCell ref="B49:C49"/>
    <mergeCell ref="E49:F49"/>
    <mergeCell ref="A50:H50"/>
    <mergeCell ref="A51:B51"/>
    <mergeCell ref="C51:E51"/>
    <mergeCell ref="F51:H51"/>
  </mergeCells>
  <printOptions horizontalCentered="1"/>
  <pageMargins left="0.739583333333333" right="0.739583333333333" top="0.739583333333333" bottom="0.739583333333333" header="0.59375" footer="0"/>
  <pageSetup paperSize="9" scale="85"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5"/>
  <sheetViews>
    <sheetView showGridLines="0" workbookViewId="0">
      <selection activeCell="G39" sqref="G39"/>
    </sheetView>
  </sheetViews>
  <sheetFormatPr defaultColWidth="9" defaultRowHeight="10.8"/>
  <cols>
    <col min="1" max="1" width="9.5" customWidth="1"/>
    <col min="2" max="2" width="15" customWidth="1"/>
    <col min="3" max="3" width="21" customWidth="1"/>
    <col min="4" max="4" width="7" customWidth="1"/>
    <col min="5" max="5" width="4.83333333333333" customWidth="1"/>
    <col min="6" max="6" width="3.33333333333333" customWidth="1"/>
    <col min="7" max="7" width="8.33333333333333" customWidth="1"/>
    <col min="8" max="8" width="9" customWidth="1"/>
    <col min="9" max="9" width="5.66666666666667" customWidth="1"/>
    <col min="10" max="10" width="8.83333333333333" customWidth="1"/>
    <col min="11" max="11" width="10.6666666666667" customWidth="1"/>
    <col min="12" max="12" width="7.5" customWidth="1"/>
    <col min="13" max="13" width="2" customWidth="1"/>
    <col min="14" max="14" width="8.16666666666667" customWidth="1"/>
    <col min="15" max="16" width="7.5" customWidth="1"/>
    <col min="17" max="17" width="8.5" customWidth="1"/>
    <col min="18" max="18" width="8.16666666666667" customWidth="1"/>
    <col min="19" max="19" width="7.5" customWidth="1"/>
    <col min="20" max="20" width="8" customWidth="1"/>
  </cols>
  <sheetData>
    <row r="1" ht="20.25" customHeight="1" spans="1:20">
      <c r="A1" s="9" t="s">
        <v>128</v>
      </c>
      <c r="B1" s="9"/>
      <c r="C1" s="9"/>
      <c r="D1" s="9"/>
      <c r="E1" s="9"/>
      <c r="F1" s="9"/>
      <c r="G1" s="9"/>
      <c r="H1" s="9"/>
      <c r="I1" s="9"/>
      <c r="J1" s="9"/>
      <c r="K1" s="9"/>
      <c r="L1" s="9"/>
      <c r="M1" s="9"/>
      <c r="N1" s="9"/>
      <c r="O1" s="9"/>
      <c r="P1" s="9"/>
      <c r="Q1" s="9"/>
      <c r="R1" s="9"/>
      <c r="S1" s="9"/>
      <c r="T1" s="9"/>
    </row>
    <row r="2" ht="13.5" customHeight="1" spans="1:20">
      <c r="A2" s="2" t="s">
        <v>1</v>
      </c>
      <c r="B2" s="2"/>
      <c r="C2" s="2"/>
      <c r="D2" s="2"/>
      <c r="E2" s="2"/>
      <c r="F2" s="3"/>
      <c r="G2" s="3"/>
      <c r="H2" s="3"/>
      <c r="I2" s="3"/>
      <c r="J2" s="3"/>
      <c r="K2" s="3"/>
      <c r="L2" s="3"/>
      <c r="M2" s="3"/>
      <c r="N2" s="4" t="s">
        <v>129</v>
      </c>
      <c r="O2" s="4"/>
      <c r="P2" s="4"/>
      <c r="Q2" s="4"/>
      <c r="R2" s="4"/>
      <c r="S2" s="4"/>
      <c r="T2" s="4"/>
    </row>
    <row r="3" ht="13.5" customHeight="1" spans="1:20">
      <c r="A3" s="10" t="s">
        <v>3</v>
      </c>
      <c r="B3" s="11" t="s">
        <v>130</v>
      </c>
      <c r="C3" s="11" t="s">
        <v>30</v>
      </c>
      <c r="D3" s="11" t="s">
        <v>131</v>
      </c>
      <c r="E3" s="11"/>
      <c r="F3" s="11"/>
      <c r="G3" s="11"/>
      <c r="H3" s="11" t="s">
        <v>132</v>
      </c>
      <c r="I3" s="11"/>
      <c r="J3" s="11"/>
      <c r="K3" s="11"/>
      <c r="L3" s="11"/>
      <c r="M3" s="11"/>
      <c r="N3" s="11"/>
      <c r="O3" s="11" t="s">
        <v>133</v>
      </c>
      <c r="P3" s="11" t="s">
        <v>134</v>
      </c>
      <c r="Q3" s="11" t="s">
        <v>135</v>
      </c>
      <c r="R3" s="11" t="s">
        <v>136</v>
      </c>
      <c r="S3" s="11" t="s">
        <v>137</v>
      </c>
      <c r="T3" s="21" t="s">
        <v>138</v>
      </c>
    </row>
    <row r="4" ht="13.5" customHeight="1" spans="1:20">
      <c r="A4" s="12"/>
      <c r="B4" s="13"/>
      <c r="C4" s="13"/>
      <c r="D4" s="13" t="s">
        <v>139</v>
      </c>
      <c r="E4" s="13" t="s">
        <v>33</v>
      </c>
      <c r="F4" s="13"/>
      <c r="G4" s="13" t="s">
        <v>140</v>
      </c>
      <c r="H4" s="13" t="s">
        <v>141</v>
      </c>
      <c r="I4" s="13"/>
      <c r="J4" s="13"/>
      <c r="K4" s="13"/>
      <c r="L4" s="13" t="s">
        <v>142</v>
      </c>
      <c r="M4" s="13" t="s">
        <v>140</v>
      </c>
      <c r="N4" s="13"/>
      <c r="O4" s="13"/>
      <c r="P4" s="13"/>
      <c r="Q4" s="13"/>
      <c r="R4" s="13"/>
      <c r="S4" s="13"/>
      <c r="T4" s="22"/>
    </row>
    <row r="5" ht="13.5" customHeight="1" spans="1:20">
      <c r="A5" s="12"/>
      <c r="B5" s="13"/>
      <c r="C5" s="13"/>
      <c r="D5" s="13"/>
      <c r="E5" s="13"/>
      <c r="F5" s="13"/>
      <c r="G5" s="13"/>
      <c r="H5" s="13" t="s">
        <v>143</v>
      </c>
      <c r="I5" s="13" t="s">
        <v>31</v>
      </c>
      <c r="J5" s="13" t="s">
        <v>33</v>
      </c>
      <c r="K5" s="13" t="s">
        <v>144</v>
      </c>
      <c r="L5" s="13"/>
      <c r="M5" s="13"/>
      <c r="N5" s="13"/>
      <c r="O5" s="13"/>
      <c r="P5" s="13"/>
      <c r="Q5" s="13"/>
      <c r="R5" s="13"/>
      <c r="S5" s="13"/>
      <c r="T5" s="22"/>
    </row>
    <row r="6" ht="19.5" customHeight="1" spans="1:20">
      <c r="A6" s="12" t="s">
        <v>145</v>
      </c>
      <c r="B6" s="13" t="s">
        <v>146</v>
      </c>
      <c r="C6" s="14" t="s">
        <v>40</v>
      </c>
      <c r="D6" s="15"/>
      <c r="E6" s="15"/>
      <c r="F6" s="15"/>
      <c r="G6" s="15"/>
      <c r="H6" s="15"/>
      <c r="I6" s="13" t="s">
        <v>41</v>
      </c>
      <c r="J6" s="15"/>
      <c r="K6" s="15"/>
      <c r="L6" s="15"/>
      <c r="M6" s="15"/>
      <c r="N6" s="15"/>
      <c r="O6" s="15"/>
      <c r="P6" s="15"/>
      <c r="Q6" s="15"/>
      <c r="R6" s="15"/>
      <c r="S6" s="15"/>
      <c r="T6" s="23"/>
    </row>
    <row r="7" ht="19.5" customHeight="1" spans="1:20">
      <c r="A7" s="12" t="s">
        <v>147</v>
      </c>
      <c r="B7" s="13" t="s">
        <v>148</v>
      </c>
      <c r="C7" s="14" t="s">
        <v>43</v>
      </c>
      <c r="D7" s="15"/>
      <c r="E7" s="15"/>
      <c r="F7" s="15"/>
      <c r="G7" s="15"/>
      <c r="H7" s="15"/>
      <c r="I7" s="13" t="s">
        <v>41</v>
      </c>
      <c r="J7" s="15"/>
      <c r="K7" s="15"/>
      <c r="L7" s="15"/>
      <c r="M7" s="15"/>
      <c r="N7" s="15"/>
      <c r="O7" s="15"/>
      <c r="P7" s="15"/>
      <c r="Q7" s="15"/>
      <c r="R7" s="15"/>
      <c r="S7" s="15"/>
      <c r="T7" s="23"/>
    </row>
    <row r="8" ht="13.5" customHeight="1" spans="1:20">
      <c r="A8" s="12" t="s">
        <v>149</v>
      </c>
      <c r="B8" s="13" t="s">
        <v>46</v>
      </c>
      <c r="C8" s="14" t="s">
        <v>47</v>
      </c>
      <c r="D8" s="15"/>
      <c r="E8" s="15"/>
      <c r="F8" s="15"/>
      <c r="G8" s="15"/>
      <c r="H8" s="15"/>
      <c r="I8" s="13" t="s">
        <v>41</v>
      </c>
      <c r="J8" s="15"/>
      <c r="K8" s="15"/>
      <c r="L8" s="15"/>
      <c r="M8" s="15"/>
      <c r="N8" s="15"/>
      <c r="O8" s="15"/>
      <c r="P8" s="15"/>
      <c r="Q8" s="15"/>
      <c r="R8" s="15"/>
      <c r="S8" s="15"/>
      <c r="T8" s="23"/>
    </row>
    <row r="9" ht="13.5" customHeight="1" spans="1:20">
      <c r="A9" s="12" t="s">
        <v>150</v>
      </c>
      <c r="B9" s="13" t="s">
        <v>48</v>
      </c>
      <c r="C9" s="14" t="s">
        <v>49</v>
      </c>
      <c r="D9" s="15"/>
      <c r="E9" s="15"/>
      <c r="F9" s="15"/>
      <c r="G9" s="15"/>
      <c r="H9" s="15"/>
      <c r="I9" s="13" t="s">
        <v>41</v>
      </c>
      <c r="J9" s="15"/>
      <c r="K9" s="15"/>
      <c r="L9" s="15"/>
      <c r="M9" s="15"/>
      <c r="N9" s="15"/>
      <c r="O9" s="15"/>
      <c r="P9" s="15"/>
      <c r="Q9" s="15"/>
      <c r="R9" s="15"/>
      <c r="S9" s="15"/>
      <c r="T9" s="23"/>
    </row>
    <row r="10" ht="19.5" customHeight="1" spans="1:20">
      <c r="A10" s="12" t="s">
        <v>151</v>
      </c>
      <c r="B10" s="13" t="s">
        <v>50</v>
      </c>
      <c r="C10" s="14" t="s">
        <v>51</v>
      </c>
      <c r="D10" s="15"/>
      <c r="E10" s="15"/>
      <c r="F10" s="15"/>
      <c r="G10" s="15"/>
      <c r="H10" s="15"/>
      <c r="I10" s="13" t="s">
        <v>41</v>
      </c>
      <c r="J10" s="15"/>
      <c r="K10" s="15"/>
      <c r="L10" s="15"/>
      <c r="M10" s="15"/>
      <c r="N10" s="15"/>
      <c r="O10" s="15"/>
      <c r="P10" s="15"/>
      <c r="Q10" s="15"/>
      <c r="R10" s="15"/>
      <c r="S10" s="15"/>
      <c r="T10" s="23"/>
    </row>
    <row r="11" ht="13.5" customHeight="1" spans="1:20">
      <c r="A11" s="12" t="s">
        <v>152</v>
      </c>
      <c r="B11" s="13" t="s">
        <v>52</v>
      </c>
      <c r="C11" s="14" t="s">
        <v>53</v>
      </c>
      <c r="D11" s="15"/>
      <c r="E11" s="15"/>
      <c r="F11" s="15"/>
      <c r="G11" s="15"/>
      <c r="H11" s="15"/>
      <c r="I11" s="13" t="s">
        <v>41</v>
      </c>
      <c r="J11" s="15"/>
      <c r="K11" s="15"/>
      <c r="L11" s="15"/>
      <c r="M11" s="15"/>
      <c r="N11" s="15"/>
      <c r="O11" s="15"/>
      <c r="P11" s="15"/>
      <c r="Q11" s="15"/>
      <c r="R11" s="15"/>
      <c r="S11" s="15"/>
      <c r="T11" s="23"/>
    </row>
    <row r="12" ht="19.5" customHeight="1" spans="1:20">
      <c r="A12" s="12" t="s">
        <v>153</v>
      </c>
      <c r="B12" s="13" t="s">
        <v>56</v>
      </c>
      <c r="C12" s="14" t="s">
        <v>57</v>
      </c>
      <c r="D12" s="15"/>
      <c r="E12" s="15"/>
      <c r="F12" s="15"/>
      <c r="G12" s="15"/>
      <c r="H12" s="15"/>
      <c r="I12" s="13" t="s">
        <v>41</v>
      </c>
      <c r="J12" s="15"/>
      <c r="K12" s="15"/>
      <c r="L12" s="15"/>
      <c r="M12" s="15"/>
      <c r="N12" s="15"/>
      <c r="O12" s="15"/>
      <c r="P12" s="15"/>
      <c r="Q12" s="15"/>
      <c r="R12" s="15"/>
      <c r="S12" s="15"/>
      <c r="T12" s="23"/>
    </row>
    <row r="13" ht="13.5" customHeight="1" spans="1:20">
      <c r="A13" s="12" t="s">
        <v>154</v>
      </c>
      <c r="B13" s="13" t="s">
        <v>58</v>
      </c>
      <c r="C13" s="14" t="s">
        <v>59</v>
      </c>
      <c r="D13" s="15"/>
      <c r="E13" s="15"/>
      <c r="F13" s="15"/>
      <c r="G13" s="15"/>
      <c r="H13" s="15"/>
      <c r="I13" s="13" t="s">
        <v>41</v>
      </c>
      <c r="J13" s="15"/>
      <c r="K13" s="15"/>
      <c r="L13" s="15"/>
      <c r="M13" s="15"/>
      <c r="N13" s="15"/>
      <c r="O13" s="15"/>
      <c r="P13" s="15"/>
      <c r="Q13" s="15"/>
      <c r="R13" s="15"/>
      <c r="S13" s="15"/>
      <c r="T13" s="23"/>
    </row>
    <row r="14" ht="19.5" customHeight="1" spans="1:20">
      <c r="A14" s="12" t="s">
        <v>155</v>
      </c>
      <c r="B14" s="13" t="s">
        <v>60</v>
      </c>
      <c r="C14" s="14" t="s">
        <v>61</v>
      </c>
      <c r="D14" s="15"/>
      <c r="E14" s="15"/>
      <c r="F14" s="15"/>
      <c r="G14" s="15"/>
      <c r="H14" s="15"/>
      <c r="I14" s="13" t="s">
        <v>41</v>
      </c>
      <c r="J14" s="15"/>
      <c r="K14" s="15"/>
      <c r="L14" s="15"/>
      <c r="M14" s="15"/>
      <c r="N14" s="15"/>
      <c r="O14" s="15"/>
      <c r="P14" s="15"/>
      <c r="Q14" s="15"/>
      <c r="R14" s="15"/>
      <c r="S14" s="15"/>
      <c r="T14" s="23"/>
    </row>
    <row r="15" ht="19.5" customHeight="1" spans="1:20">
      <c r="A15" s="12" t="s">
        <v>156</v>
      </c>
      <c r="B15" s="13" t="s">
        <v>62</v>
      </c>
      <c r="C15" s="14" t="s">
        <v>63</v>
      </c>
      <c r="D15" s="15"/>
      <c r="E15" s="15"/>
      <c r="F15" s="15"/>
      <c r="G15" s="15"/>
      <c r="H15" s="15"/>
      <c r="I15" s="13" t="s">
        <v>41</v>
      </c>
      <c r="J15" s="15"/>
      <c r="K15" s="15"/>
      <c r="L15" s="15"/>
      <c r="M15" s="15"/>
      <c r="N15" s="15"/>
      <c r="O15" s="15"/>
      <c r="P15" s="15"/>
      <c r="Q15" s="15"/>
      <c r="R15" s="15"/>
      <c r="S15" s="15"/>
      <c r="T15" s="23"/>
    </row>
    <row r="16" ht="13.5" customHeight="1" spans="1:20">
      <c r="A16" s="12" t="s">
        <v>157</v>
      </c>
      <c r="B16" s="13" t="s">
        <v>64</v>
      </c>
      <c r="C16" s="14" t="s">
        <v>65</v>
      </c>
      <c r="D16" s="15"/>
      <c r="E16" s="15"/>
      <c r="F16" s="15"/>
      <c r="G16" s="15"/>
      <c r="H16" s="15"/>
      <c r="I16" s="13" t="s">
        <v>41</v>
      </c>
      <c r="J16" s="15"/>
      <c r="K16" s="15"/>
      <c r="L16" s="15"/>
      <c r="M16" s="15"/>
      <c r="N16" s="15"/>
      <c r="O16" s="15"/>
      <c r="P16" s="15"/>
      <c r="Q16" s="15"/>
      <c r="R16" s="15"/>
      <c r="S16" s="15"/>
      <c r="T16" s="23"/>
    </row>
    <row r="17" ht="13.5" customHeight="1" spans="1:20">
      <c r="A17" s="12" t="s">
        <v>158</v>
      </c>
      <c r="B17" s="13" t="s">
        <v>68</v>
      </c>
      <c r="C17" s="14" t="s">
        <v>67</v>
      </c>
      <c r="D17" s="15"/>
      <c r="E17" s="15"/>
      <c r="F17" s="15"/>
      <c r="G17" s="15"/>
      <c r="H17" s="15"/>
      <c r="I17" s="13" t="s">
        <v>41</v>
      </c>
      <c r="J17" s="15"/>
      <c r="K17" s="15"/>
      <c r="L17" s="15"/>
      <c r="M17" s="15"/>
      <c r="N17" s="15"/>
      <c r="O17" s="15"/>
      <c r="P17" s="15"/>
      <c r="Q17" s="15"/>
      <c r="R17" s="15"/>
      <c r="S17" s="15"/>
      <c r="T17" s="23"/>
    </row>
    <row r="18" ht="13.5" customHeight="1" spans="1:20">
      <c r="A18" s="12" t="s">
        <v>159</v>
      </c>
      <c r="B18" s="13" t="s">
        <v>160</v>
      </c>
      <c r="C18" s="14" t="s">
        <v>75</v>
      </c>
      <c r="D18" s="15"/>
      <c r="E18" s="15"/>
      <c r="F18" s="15"/>
      <c r="G18" s="15"/>
      <c r="H18" s="15"/>
      <c r="I18" s="13"/>
      <c r="J18" s="15"/>
      <c r="K18" s="15"/>
      <c r="L18" s="15"/>
      <c r="M18" s="15"/>
      <c r="N18" s="15"/>
      <c r="O18" s="15"/>
      <c r="P18" s="15"/>
      <c r="Q18" s="15"/>
      <c r="R18" s="15"/>
      <c r="S18" s="15"/>
      <c r="T18" s="23"/>
    </row>
    <row r="19" ht="13.5" customHeight="1" spans="1:20">
      <c r="A19" s="12" t="s">
        <v>161</v>
      </c>
      <c r="B19" s="13" t="s">
        <v>162</v>
      </c>
      <c r="C19" s="14" t="s">
        <v>81</v>
      </c>
      <c r="D19" s="15"/>
      <c r="E19" s="15"/>
      <c r="F19" s="15"/>
      <c r="G19" s="15"/>
      <c r="H19" s="15"/>
      <c r="I19" s="13"/>
      <c r="J19" s="15"/>
      <c r="K19" s="15"/>
      <c r="L19" s="15"/>
      <c r="M19" s="15"/>
      <c r="N19" s="15"/>
      <c r="O19" s="15"/>
      <c r="P19" s="15"/>
      <c r="Q19" s="15"/>
      <c r="R19" s="15"/>
      <c r="S19" s="15"/>
      <c r="T19" s="23"/>
    </row>
    <row r="20" ht="19.5" customHeight="1" spans="1:20">
      <c r="A20" s="12" t="s">
        <v>163</v>
      </c>
      <c r="B20" s="13" t="s">
        <v>162</v>
      </c>
      <c r="C20" s="14" t="s">
        <v>83</v>
      </c>
      <c r="D20" s="15"/>
      <c r="E20" s="15"/>
      <c r="F20" s="15"/>
      <c r="G20" s="15"/>
      <c r="H20" s="15"/>
      <c r="I20" s="13"/>
      <c r="J20" s="15"/>
      <c r="K20" s="15"/>
      <c r="L20" s="15"/>
      <c r="M20" s="15"/>
      <c r="N20" s="15"/>
      <c r="O20" s="15"/>
      <c r="P20" s="15"/>
      <c r="Q20" s="15"/>
      <c r="R20" s="15"/>
      <c r="S20" s="15"/>
      <c r="T20" s="23"/>
    </row>
    <row r="21" ht="13.5" customHeight="1" spans="1:20">
      <c r="A21" s="12" t="s">
        <v>164</v>
      </c>
      <c r="B21" s="13" t="s">
        <v>165</v>
      </c>
      <c r="C21" s="14" t="s">
        <v>88</v>
      </c>
      <c r="D21" s="15"/>
      <c r="E21" s="15"/>
      <c r="F21" s="15"/>
      <c r="G21" s="15"/>
      <c r="H21" s="15"/>
      <c r="I21" s="13"/>
      <c r="J21" s="15"/>
      <c r="K21" s="15"/>
      <c r="L21" s="15"/>
      <c r="M21" s="15"/>
      <c r="N21" s="15"/>
      <c r="O21" s="15"/>
      <c r="P21" s="15"/>
      <c r="Q21" s="15"/>
      <c r="R21" s="15"/>
      <c r="S21" s="15"/>
      <c r="T21" s="23"/>
    </row>
    <row r="22" ht="13.5" customHeight="1" spans="1:20">
      <c r="A22" s="12" t="s">
        <v>166</v>
      </c>
      <c r="B22" s="13" t="s">
        <v>167</v>
      </c>
      <c r="C22" s="14" t="s">
        <v>90</v>
      </c>
      <c r="D22" s="15"/>
      <c r="E22" s="15"/>
      <c r="F22" s="15"/>
      <c r="G22" s="15"/>
      <c r="H22" s="15"/>
      <c r="I22" s="13"/>
      <c r="J22" s="15"/>
      <c r="K22" s="15"/>
      <c r="L22" s="15"/>
      <c r="M22" s="15"/>
      <c r="N22" s="15"/>
      <c r="O22" s="15"/>
      <c r="P22" s="15"/>
      <c r="Q22" s="15"/>
      <c r="R22" s="15"/>
      <c r="S22" s="15"/>
      <c r="T22" s="23"/>
    </row>
    <row r="23" ht="19.5" customHeight="1" spans="1:20">
      <c r="A23" s="12" t="s">
        <v>168</v>
      </c>
      <c r="B23" s="13" t="s">
        <v>167</v>
      </c>
      <c r="C23" s="14" t="s">
        <v>91</v>
      </c>
      <c r="D23" s="15"/>
      <c r="E23" s="15"/>
      <c r="F23" s="15"/>
      <c r="G23" s="15"/>
      <c r="H23" s="15"/>
      <c r="I23" s="13"/>
      <c r="J23" s="15"/>
      <c r="K23" s="15"/>
      <c r="L23" s="15"/>
      <c r="M23" s="15"/>
      <c r="N23" s="15"/>
      <c r="O23" s="15"/>
      <c r="P23" s="15"/>
      <c r="Q23" s="15"/>
      <c r="R23" s="15"/>
      <c r="S23" s="15"/>
      <c r="T23" s="23"/>
    </row>
    <row r="24" ht="19.5" customHeight="1" spans="1:20">
      <c r="A24" s="12" t="s">
        <v>169</v>
      </c>
      <c r="B24" s="13" t="s">
        <v>167</v>
      </c>
      <c r="C24" s="14" t="s">
        <v>92</v>
      </c>
      <c r="D24" s="15"/>
      <c r="E24" s="15"/>
      <c r="F24" s="15"/>
      <c r="G24" s="15"/>
      <c r="H24" s="15"/>
      <c r="I24" s="13"/>
      <c r="J24" s="15"/>
      <c r="K24" s="15"/>
      <c r="L24" s="15"/>
      <c r="M24" s="15"/>
      <c r="N24" s="15"/>
      <c r="O24" s="15"/>
      <c r="P24" s="15"/>
      <c r="Q24" s="15"/>
      <c r="R24" s="15"/>
      <c r="S24" s="15"/>
      <c r="T24" s="23"/>
    </row>
    <row r="25" ht="19.5" customHeight="1" spans="1:20">
      <c r="A25" s="12" t="s">
        <v>170</v>
      </c>
      <c r="B25" s="13" t="s">
        <v>167</v>
      </c>
      <c r="C25" s="14" t="s">
        <v>93</v>
      </c>
      <c r="D25" s="15"/>
      <c r="E25" s="15"/>
      <c r="F25" s="15"/>
      <c r="G25" s="15"/>
      <c r="H25" s="15"/>
      <c r="I25" s="13"/>
      <c r="J25" s="15"/>
      <c r="K25" s="15"/>
      <c r="L25" s="15"/>
      <c r="M25" s="15"/>
      <c r="N25" s="15"/>
      <c r="O25" s="15"/>
      <c r="P25" s="15"/>
      <c r="Q25" s="15"/>
      <c r="R25" s="15"/>
      <c r="S25" s="15"/>
      <c r="T25" s="23"/>
    </row>
    <row r="26" ht="13.5" customHeight="1" spans="1:20">
      <c r="A26" s="12" t="s">
        <v>171</v>
      </c>
      <c r="B26" s="13" t="s">
        <v>172</v>
      </c>
      <c r="C26" s="14" t="s">
        <v>98</v>
      </c>
      <c r="D26" s="15"/>
      <c r="E26" s="15"/>
      <c r="F26" s="15"/>
      <c r="G26" s="15"/>
      <c r="H26" s="15"/>
      <c r="I26" s="13"/>
      <c r="J26" s="15"/>
      <c r="K26" s="15"/>
      <c r="L26" s="15"/>
      <c r="M26" s="15"/>
      <c r="N26" s="15"/>
      <c r="O26" s="15"/>
      <c r="P26" s="15"/>
      <c r="Q26" s="15"/>
      <c r="R26" s="15"/>
      <c r="S26" s="15"/>
      <c r="T26" s="23"/>
    </row>
    <row r="27" ht="19.5" customHeight="1" spans="1:20">
      <c r="A27" s="12" t="s">
        <v>173</v>
      </c>
      <c r="B27" s="13" t="s">
        <v>174</v>
      </c>
      <c r="C27" s="14" t="s">
        <v>104</v>
      </c>
      <c r="D27" s="15"/>
      <c r="E27" s="15"/>
      <c r="F27" s="15"/>
      <c r="G27" s="15"/>
      <c r="H27" s="15"/>
      <c r="I27" s="13"/>
      <c r="J27" s="15"/>
      <c r="K27" s="15"/>
      <c r="L27" s="15"/>
      <c r="M27" s="15"/>
      <c r="N27" s="15"/>
      <c r="O27" s="15"/>
      <c r="P27" s="15"/>
      <c r="Q27" s="15"/>
      <c r="R27" s="15"/>
      <c r="S27" s="15"/>
      <c r="T27" s="23"/>
    </row>
    <row r="28" ht="19.5" customHeight="1" spans="1:20">
      <c r="A28" s="12" t="s">
        <v>175</v>
      </c>
      <c r="B28" s="13" t="s">
        <v>174</v>
      </c>
      <c r="C28" s="14" t="s">
        <v>105</v>
      </c>
      <c r="D28" s="15"/>
      <c r="E28" s="15"/>
      <c r="F28" s="15"/>
      <c r="G28" s="15"/>
      <c r="H28" s="15"/>
      <c r="I28" s="13"/>
      <c r="J28" s="15"/>
      <c r="K28" s="15"/>
      <c r="L28" s="15"/>
      <c r="M28" s="15"/>
      <c r="N28" s="15"/>
      <c r="O28" s="15"/>
      <c r="P28" s="15"/>
      <c r="Q28" s="15"/>
      <c r="R28" s="15"/>
      <c r="S28" s="15"/>
      <c r="T28" s="23"/>
    </row>
    <row r="29" ht="13.5" customHeight="1" spans="1:20">
      <c r="A29" s="12" t="s">
        <v>176</v>
      </c>
      <c r="B29" s="13" t="s">
        <v>177</v>
      </c>
      <c r="C29" s="14" t="s">
        <v>109</v>
      </c>
      <c r="D29" s="15"/>
      <c r="E29" s="15"/>
      <c r="F29" s="15"/>
      <c r="G29" s="15"/>
      <c r="H29" s="15"/>
      <c r="I29" s="13"/>
      <c r="J29" s="15"/>
      <c r="K29" s="15"/>
      <c r="L29" s="15"/>
      <c r="M29" s="15"/>
      <c r="N29" s="15"/>
      <c r="O29" s="15"/>
      <c r="P29" s="15"/>
      <c r="Q29" s="15"/>
      <c r="R29" s="15"/>
      <c r="S29" s="15"/>
      <c r="T29" s="23"/>
    </row>
    <row r="30" ht="13.5" customHeight="1" spans="1:20">
      <c r="A30" s="12" t="s">
        <v>178</v>
      </c>
      <c r="B30" s="13" t="s">
        <v>179</v>
      </c>
      <c r="C30" s="14" t="s">
        <v>112</v>
      </c>
      <c r="D30" s="15"/>
      <c r="E30" s="15"/>
      <c r="F30" s="15"/>
      <c r="G30" s="15"/>
      <c r="H30" s="15"/>
      <c r="I30" s="13"/>
      <c r="J30" s="15"/>
      <c r="K30" s="15"/>
      <c r="L30" s="15"/>
      <c r="M30" s="15"/>
      <c r="N30" s="15"/>
      <c r="O30" s="15"/>
      <c r="P30" s="15"/>
      <c r="Q30" s="15"/>
      <c r="R30" s="15"/>
      <c r="S30" s="15"/>
      <c r="T30" s="23"/>
    </row>
    <row r="31" ht="13.5" customHeight="1" spans="1:20">
      <c r="A31" s="12" t="s">
        <v>180</v>
      </c>
      <c r="B31" s="13" t="s">
        <v>181</v>
      </c>
      <c r="C31" s="14" t="s">
        <v>114</v>
      </c>
      <c r="D31" s="15"/>
      <c r="E31" s="15"/>
      <c r="F31" s="15"/>
      <c r="G31" s="15"/>
      <c r="H31" s="15"/>
      <c r="I31" s="13"/>
      <c r="J31" s="15"/>
      <c r="K31" s="15"/>
      <c r="L31" s="15"/>
      <c r="M31" s="15"/>
      <c r="N31" s="15"/>
      <c r="O31" s="15"/>
      <c r="P31" s="15"/>
      <c r="Q31" s="15"/>
      <c r="R31" s="15"/>
      <c r="S31" s="15"/>
      <c r="T31" s="23"/>
    </row>
    <row r="32" ht="19.5" customHeight="1" spans="1:20">
      <c r="A32" s="12" t="s">
        <v>182</v>
      </c>
      <c r="B32" s="13" t="s">
        <v>118</v>
      </c>
      <c r="C32" s="14" t="s">
        <v>119</v>
      </c>
      <c r="D32" s="15"/>
      <c r="E32" s="15"/>
      <c r="F32" s="15"/>
      <c r="G32" s="15"/>
      <c r="H32" s="15"/>
      <c r="I32" s="13"/>
      <c r="J32" s="15"/>
      <c r="K32" s="15"/>
      <c r="L32" s="15"/>
      <c r="M32" s="15"/>
      <c r="N32" s="15"/>
      <c r="O32" s="15"/>
      <c r="P32" s="15"/>
      <c r="Q32" s="15"/>
      <c r="R32" s="15"/>
      <c r="S32" s="15"/>
      <c r="T32" s="23"/>
    </row>
    <row r="33" ht="19.5" customHeight="1" spans="1:20">
      <c r="A33" s="12" t="s">
        <v>183</v>
      </c>
      <c r="B33" s="13" t="s">
        <v>118</v>
      </c>
      <c r="C33" s="14" t="s">
        <v>121</v>
      </c>
      <c r="D33" s="15"/>
      <c r="E33" s="15"/>
      <c r="F33" s="15"/>
      <c r="G33" s="15"/>
      <c r="H33" s="15"/>
      <c r="I33" s="13"/>
      <c r="J33" s="15"/>
      <c r="K33" s="15"/>
      <c r="L33" s="15"/>
      <c r="M33" s="15"/>
      <c r="N33" s="15"/>
      <c r="O33" s="15"/>
      <c r="P33" s="15"/>
      <c r="Q33" s="15"/>
      <c r="R33" s="15"/>
      <c r="S33" s="15"/>
      <c r="T33" s="23"/>
    </row>
    <row r="34" ht="13.5" customHeight="1" spans="1:20">
      <c r="A34" s="16" t="s">
        <v>184</v>
      </c>
      <c r="B34" s="17" t="s">
        <v>125</v>
      </c>
      <c r="C34" s="18" t="s">
        <v>126</v>
      </c>
      <c r="D34" s="19"/>
      <c r="E34" s="19"/>
      <c r="F34" s="19"/>
      <c r="G34" s="19"/>
      <c r="H34" s="19"/>
      <c r="I34" s="17"/>
      <c r="J34" s="19"/>
      <c r="K34" s="19"/>
      <c r="L34" s="19"/>
      <c r="M34" s="19"/>
      <c r="N34" s="19"/>
      <c r="O34" s="19"/>
      <c r="P34" s="19"/>
      <c r="Q34" s="19"/>
      <c r="R34" s="19"/>
      <c r="S34" s="19"/>
      <c r="T34" s="24"/>
    </row>
    <row r="35" spans="14:20">
      <c r="N35" s="20" t="s">
        <v>185</v>
      </c>
      <c r="O35" s="20"/>
      <c r="P35" s="20"/>
      <c r="Q35" s="20"/>
      <c r="R35" s="20"/>
      <c r="S35" s="20"/>
      <c r="T35" s="20"/>
    </row>
  </sheetData>
  <mergeCells count="80">
    <mergeCell ref="A1:T1"/>
    <mergeCell ref="A2:E2"/>
    <mergeCell ref="F2:M2"/>
    <mergeCell ref="N2:T2"/>
    <mergeCell ref="D3:G3"/>
    <mergeCell ref="H3:N3"/>
    <mergeCell ref="H4:K4"/>
    <mergeCell ref="E6:F6"/>
    <mergeCell ref="M6:N6"/>
    <mergeCell ref="E7:F7"/>
    <mergeCell ref="M7:N7"/>
    <mergeCell ref="E8:F8"/>
    <mergeCell ref="M8:N8"/>
    <mergeCell ref="E9:F9"/>
    <mergeCell ref="M9:N9"/>
    <mergeCell ref="E10:F10"/>
    <mergeCell ref="M10:N10"/>
    <mergeCell ref="E11:F11"/>
    <mergeCell ref="M11:N11"/>
    <mergeCell ref="E12:F12"/>
    <mergeCell ref="M12:N12"/>
    <mergeCell ref="E13:F13"/>
    <mergeCell ref="M13:N13"/>
    <mergeCell ref="E14:F14"/>
    <mergeCell ref="M14:N14"/>
    <mergeCell ref="E15:F15"/>
    <mergeCell ref="M15:N15"/>
    <mergeCell ref="E16:F16"/>
    <mergeCell ref="M16:N16"/>
    <mergeCell ref="E17:F17"/>
    <mergeCell ref="M17:N17"/>
    <mergeCell ref="E18:F18"/>
    <mergeCell ref="M18:N18"/>
    <mergeCell ref="E19:F19"/>
    <mergeCell ref="M19:N19"/>
    <mergeCell ref="E20:F20"/>
    <mergeCell ref="M20:N20"/>
    <mergeCell ref="E21:F21"/>
    <mergeCell ref="M21:N21"/>
    <mergeCell ref="E22:F22"/>
    <mergeCell ref="M22:N22"/>
    <mergeCell ref="E23:F23"/>
    <mergeCell ref="M23:N23"/>
    <mergeCell ref="E24:F24"/>
    <mergeCell ref="M24:N24"/>
    <mergeCell ref="E25:F25"/>
    <mergeCell ref="M25:N25"/>
    <mergeCell ref="E26:F26"/>
    <mergeCell ref="M26:N26"/>
    <mergeCell ref="E27:F27"/>
    <mergeCell ref="M27:N27"/>
    <mergeCell ref="E28:F28"/>
    <mergeCell ref="M28:N28"/>
    <mergeCell ref="E29:F29"/>
    <mergeCell ref="M29:N29"/>
    <mergeCell ref="E30:F30"/>
    <mergeCell ref="M30:N30"/>
    <mergeCell ref="E31:F31"/>
    <mergeCell ref="M31:N31"/>
    <mergeCell ref="E32:F32"/>
    <mergeCell ref="M32:N32"/>
    <mergeCell ref="E33:F33"/>
    <mergeCell ref="M33:N33"/>
    <mergeCell ref="E34:F34"/>
    <mergeCell ref="M34:N34"/>
    <mergeCell ref="N35:T35"/>
    <mergeCell ref="A3:A5"/>
    <mergeCell ref="B3:B5"/>
    <mergeCell ref="C3:C5"/>
    <mergeCell ref="D4:D5"/>
    <mergeCell ref="G4:G5"/>
    <mergeCell ref="L4:L5"/>
    <mergeCell ref="O3:O5"/>
    <mergeCell ref="P3:P5"/>
    <mergeCell ref="Q3:Q5"/>
    <mergeCell ref="R3:R5"/>
    <mergeCell ref="S3:S5"/>
    <mergeCell ref="T3:T5"/>
    <mergeCell ref="E4:F5"/>
    <mergeCell ref="M4:N5"/>
  </mergeCells>
  <printOptions horizontalCentered="1"/>
  <pageMargins left="0.739583333333333" right="0.739583333333333" top="0.739583333333333" bottom="0.739583333333333" header="0.59375" footer="0"/>
  <pageSetup paperSize="9" scale="86"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7"/>
  <sheetViews>
    <sheetView showGridLines="0" tabSelected="1" topLeftCell="A5" workbookViewId="0">
      <selection activeCell="R116" sqref="R116"/>
    </sheetView>
  </sheetViews>
  <sheetFormatPr defaultColWidth="9" defaultRowHeight="10.8" outlineLevelCol="7"/>
  <cols>
    <col min="1" max="1" width="14.1666666666667" customWidth="1"/>
    <col min="2" max="2" width="24.3333333333333" customWidth="1"/>
    <col min="3" max="3" width="12.625" customWidth="1"/>
    <col min="4" max="4" width="13.3333333333333" customWidth="1"/>
    <col min="5" max="5" width="8.5" customWidth="1"/>
    <col min="6" max="6" width="5.83333333333333" customWidth="1"/>
    <col min="7" max="7" width="15.6666666666667" customWidth="1"/>
    <col min="8" max="8" width="15.8333333333333" customWidth="1"/>
  </cols>
  <sheetData>
    <row r="1" ht="36" customHeight="1" spans="1:8">
      <c r="A1" s="1" t="s">
        <v>186</v>
      </c>
      <c r="B1" s="1"/>
      <c r="C1" s="1"/>
      <c r="D1" s="1"/>
      <c r="E1" s="1"/>
      <c r="F1" s="1"/>
      <c r="G1" s="1"/>
      <c r="H1" s="1"/>
    </row>
    <row r="2" ht="13.5" customHeight="1" spans="1:8">
      <c r="A2" s="2" t="s">
        <v>1</v>
      </c>
      <c r="B2" s="2"/>
      <c r="C2" s="3"/>
      <c r="D2" s="3"/>
      <c r="E2" s="3"/>
      <c r="F2" s="4"/>
      <c r="G2" s="4"/>
      <c r="H2" s="4"/>
    </row>
    <row r="3" ht="13.5" customHeight="1" spans="1:8">
      <c r="A3" s="5" t="s">
        <v>187</v>
      </c>
      <c r="B3" s="5"/>
      <c r="C3" s="5"/>
      <c r="D3" s="5"/>
      <c r="E3" s="5"/>
      <c r="F3" s="5"/>
      <c r="G3" s="5" t="s">
        <v>188</v>
      </c>
      <c r="H3" s="5"/>
    </row>
    <row r="4" ht="18" customHeight="1" spans="1:8">
      <c r="A4" s="6" t="s">
        <v>189</v>
      </c>
      <c r="B4" s="6" t="s">
        <v>190</v>
      </c>
      <c r="C4" s="6"/>
      <c r="D4" s="6" t="s">
        <v>31</v>
      </c>
      <c r="E4" s="6" t="s">
        <v>32</v>
      </c>
      <c r="F4" s="6"/>
      <c r="G4" s="6" t="s">
        <v>191</v>
      </c>
      <c r="H4" s="6" t="s">
        <v>192</v>
      </c>
    </row>
    <row r="5" ht="18" customHeight="1" spans="1:8">
      <c r="A5" s="6"/>
      <c r="B5" s="7"/>
      <c r="C5" s="7"/>
      <c r="D5" s="6"/>
      <c r="E5" s="8"/>
      <c r="F5" s="8"/>
      <c r="G5" s="8"/>
      <c r="H5" s="8"/>
    </row>
    <row r="6" ht="21" customHeight="1" spans="1:8">
      <c r="A6" s="6"/>
      <c r="B6" s="7"/>
      <c r="C6" s="7"/>
      <c r="D6" s="6"/>
      <c r="E6" s="8"/>
      <c r="F6" s="8"/>
      <c r="G6" s="8"/>
      <c r="H6" s="8"/>
    </row>
    <row r="7" ht="18" customHeight="1" spans="1:8">
      <c r="A7" s="6"/>
      <c r="B7" s="7"/>
      <c r="C7" s="7"/>
      <c r="D7" s="6"/>
      <c r="E7" s="8"/>
      <c r="F7" s="8"/>
      <c r="G7" s="8"/>
      <c r="H7" s="8"/>
    </row>
    <row r="8" ht="18" customHeight="1" spans="1:8">
      <c r="A8" s="6"/>
      <c r="B8" s="7"/>
      <c r="C8" s="7"/>
      <c r="D8" s="6"/>
      <c r="E8" s="8"/>
      <c r="F8" s="8"/>
      <c r="G8" s="8"/>
      <c r="H8" s="8"/>
    </row>
    <row r="9" ht="18" customHeight="1" spans="1:8">
      <c r="A9" s="6"/>
      <c r="B9" s="7"/>
      <c r="C9" s="7"/>
      <c r="D9" s="6"/>
      <c r="E9" s="8"/>
      <c r="F9" s="8"/>
      <c r="G9" s="8"/>
      <c r="H9" s="8"/>
    </row>
    <row r="10" ht="18" customHeight="1" spans="1:8">
      <c r="A10" s="6"/>
      <c r="B10" s="7"/>
      <c r="C10" s="7"/>
      <c r="D10" s="6"/>
      <c r="E10" s="8"/>
      <c r="F10" s="8"/>
      <c r="G10" s="8"/>
      <c r="H10" s="8"/>
    </row>
    <row r="11" ht="18" customHeight="1" spans="1:8">
      <c r="A11" s="6"/>
      <c r="B11" s="7"/>
      <c r="C11" s="7"/>
      <c r="D11" s="6"/>
      <c r="E11" s="8"/>
      <c r="F11" s="8"/>
      <c r="G11" s="8"/>
      <c r="H11" s="8"/>
    </row>
    <row r="12" ht="18" customHeight="1" spans="1:8">
      <c r="A12" s="6"/>
      <c r="B12" s="7"/>
      <c r="C12" s="7"/>
      <c r="D12" s="6"/>
      <c r="E12" s="8"/>
      <c r="F12" s="8"/>
      <c r="G12" s="8"/>
      <c r="H12" s="8"/>
    </row>
    <row r="13" ht="18" customHeight="1" spans="1:8">
      <c r="A13" s="6"/>
      <c r="B13" s="7"/>
      <c r="C13" s="7"/>
      <c r="D13" s="6"/>
      <c r="E13" s="8"/>
      <c r="F13" s="8"/>
      <c r="G13" s="8"/>
      <c r="H13" s="8"/>
    </row>
    <row r="14" ht="18" customHeight="1" spans="1:8">
      <c r="A14" s="6"/>
      <c r="B14" s="7"/>
      <c r="C14" s="7"/>
      <c r="D14" s="6"/>
      <c r="E14" s="8"/>
      <c r="F14" s="8"/>
      <c r="G14" s="8"/>
      <c r="H14" s="8"/>
    </row>
    <row r="15" ht="18" customHeight="1" spans="1:8">
      <c r="A15" s="6"/>
      <c r="B15" s="7"/>
      <c r="C15" s="7"/>
      <c r="D15" s="6"/>
      <c r="E15" s="8"/>
      <c r="F15" s="8"/>
      <c r="G15" s="8"/>
      <c r="H15" s="8"/>
    </row>
    <row r="16" ht="18" customHeight="1" spans="1:8">
      <c r="A16" s="6"/>
      <c r="B16" s="7"/>
      <c r="C16" s="7"/>
      <c r="D16" s="6"/>
      <c r="E16" s="8"/>
      <c r="F16" s="8"/>
      <c r="G16" s="8"/>
      <c r="H16" s="8"/>
    </row>
    <row r="17" ht="18" customHeight="1" spans="1:8">
      <c r="A17" s="6"/>
      <c r="B17" s="7"/>
      <c r="C17" s="7"/>
      <c r="D17" s="6"/>
      <c r="E17" s="8"/>
      <c r="F17" s="8"/>
      <c r="G17" s="8"/>
      <c r="H17" s="8"/>
    </row>
    <row r="18" ht="18" customHeight="1" spans="1:8">
      <c r="A18" s="6"/>
      <c r="B18" s="7"/>
      <c r="C18" s="7"/>
      <c r="D18" s="6"/>
      <c r="E18" s="8"/>
      <c r="F18" s="8"/>
      <c r="G18" s="8"/>
      <c r="H18" s="8"/>
    </row>
    <row r="19" ht="18" customHeight="1" spans="1:8">
      <c r="A19" s="6"/>
      <c r="B19" s="7"/>
      <c r="C19" s="7"/>
      <c r="D19" s="6"/>
      <c r="E19" s="8"/>
      <c r="F19" s="8"/>
      <c r="G19" s="8"/>
      <c r="H19" s="8"/>
    </row>
    <row r="20" ht="18" customHeight="1" spans="1:8">
      <c r="A20" s="6"/>
      <c r="B20" s="7"/>
      <c r="C20" s="7"/>
      <c r="D20" s="6"/>
      <c r="E20" s="8"/>
      <c r="F20" s="8"/>
      <c r="G20" s="8"/>
      <c r="H20" s="8"/>
    </row>
    <row r="21" ht="18" customHeight="1" spans="1:8">
      <c r="A21" s="6"/>
      <c r="B21" s="7"/>
      <c r="C21" s="7"/>
      <c r="D21" s="6"/>
      <c r="E21" s="8"/>
      <c r="F21" s="8"/>
      <c r="G21" s="8"/>
      <c r="H21" s="8"/>
    </row>
    <row r="22" ht="18" customHeight="1" spans="1:8">
      <c r="A22" s="6"/>
      <c r="B22" s="7"/>
      <c r="C22" s="7"/>
      <c r="D22" s="6"/>
      <c r="E22" s="8"/>
      <c r="F22" s="8"/>
      <c r="G22" s="8"/>
      <c r="H22" s="8"/>
    </row>
    <row r="23" ht="18" customHeight="1" spans="1:8">
      <c r="A23" s="6"/>
      <c r="B23" s="7"/>
      <c r="C23" s="7"/>
      <c r="D23" s="6"/>
      <c r="E23" s="8"/>
      <c r="F23" s="8"/>
      <c r="G23" s="8"/>
      <c r="H23" s="8"/>
    </row>
    <row r="24" ht="18" customHeight="1" spans="1:8">
      <c r="A24" s="6"/>
      <c r="B24" s="7"/>
      <c r="C24" s="7"/>
      <c r="D24" s="6"/>
      <c r="E24" s="8"/>
      <c r="F24" s="8"/>
      <c r="G24" s="8"/>
      <c r="H24" s="8"/>
    </row>
    <row r="25" ht="18" customHeight="1" spans="1:8">
      <c r="A25" s="6"/>
      <c r="B25" s="7"/>
      <c r="C25" s="7"/>
      <c r="D25" s="6"/>
      <c r="E25" s="8"/>
      <c r="F25" s="8"/>
      <c r="G25" s="8"/>
      <c r="H25" s="8"/>
    </row>
    <row r="26" ht="18" customHeight="1" spans="1:8">
      <c r="A26" s="6"/>
      <c r="B26" s="7"/>
      <c r="C26" s="7"/>
      <c r="D26" s="6"/>
      <c r="E26" s="8"/>
      <c r="F26" s="8"/>
      <c r="G26" s="8"/>
      <c r="H26" s="8"/>
    </row>
    <row r="27" ht="18" customHeight="1" spans="1:8">
      <c r="A27" s="6"/>
      <c r="B27" s="7"/>
      <c r="C27" s="7"/>
      <c r="D27" s="6"/>
      <c r="E27" s="8"/>
      <c r="F27" s="8"/>
      <c r="G27" s="8"/>
      <c r="H27" s="8"/>
    </row>
    <row r="28" ht="18" customHeight="1" spans="1:8">
      <c r="A28" s="6"/>
      <c r="B28" s="7"/>
      <c r="C28" s="7"/>
      <c r="D28" s="6"/>
      <c r="E28" s="8"/>
      <c r="F28" s="8"/>
      <c r="G28" s="8"/>
      <c r="H28" s="8"/>
    </row>
    <row r="29" ht="18" customHeight="1" spans="1:8">
      <c r="A29" s="6"/>
      <c r="B29" s="7"/>
      <c r="C29" s="7"/>
      <c r="D29" s="6"/>
      <c r="E29" s="8"/>
      <c r="F29" s="8"/>
      <c r="G29" s="8"/>
      <c r="H29" s="8"/>
    </row>
    <row r="30" ht="18" customHeight="1" spans="1:8">
      <c r="A30" s="6"/>
      <c r="B30" s="7"/>
      <c r="C30" s="7"/>
      <c r="D30" s="6"/>
      <c r="E30" s="8"/>
      <c r="F30" s="8"/>
      <c r="G30" s="8"/>
      <c r="H30" s="8"/>
    </row>
    <row r="31" ht="18" customHeight="1" spans="1:8">
      <c r="A31" s="6"/>
      <c r="B31" s="7"/>
      <c r="C31" s="7"/>
      <c r="D31" s="6"/>
      <c r="E31" s="8"/>
      <c r="F31" s="8"/>
      <c r="G31" s="8"/>
      <c r="H31" s="8"/>
    </row>
    <row r="32" ht="18" customHeight="1" spans="1:8">
      <c r="A32" s="6"/>
      <c r="B32" s="7"/>
      <c r="C32" s="7"/>
      <c r="D32" s="6"/>
      <c r="E32" s="8"/>
      <c r="F32" s="8"/>
      <c r="G32" s="8"/>
      <c r="H32" s="8"/>
    </row>
    <row r="33" ht="18" customHeight="1" spans="1:8">
      <c r="A33" s="6"/>
      <c r="B33" s="7"/>
      <c r="C33" s="7"/>
      <c r="D33" s="6"/>
      <c r="E33" s="8"/>
      <c r="F33" s="8"/>
      <c r="G33" s="8"/>
      <c r="H33" s="8"/>
    </row>
    <row r="34" ht="18" customHeight="1" spans="1:8">
      <c r="A34" s="6"/>
      <c r="B34" s="7"/>
      <c r="C34" s="7"/>
      <c r="D34" s="6"/>
      <c r="E34" s="8"/>
      <c r="F34" s="8"/>
      <c r="G34" s="8"/>
      <c r="H34" s="8"/>
    </row>
    <row r="35" ht="18" customHeight="1" spans="1:8">
      <c r="A35" s="6"/>
      <c r="B35" s="7"/>
      <c r="C35" s="7"/>
      <c r="D35" s="6"/>
      <c r="E35" s="8"/>
      <c r="F35" s="8"/>
      <c r="G35" s="8"/>
      <c r="H35" s="8"/>
    </row>
    <row r="36" ht="18" customHeight="1" spans="1:8">
      <c r="A36" s="6"/>
      <c r="B36" s="7"/>
      <c r="C36" s="7"/>
      <c r="D36" s="6"/>
      <c r="E36" s="8"/>
      <c r="F36" s="8"/>
      <c r="G36" s="8"/>
      <c r="H36" s="8"/>
    </row>
    <row r="37" ht="18" customHeight="1" spans="1:8">
      <c r="A37" s="6"/>
      <c r="B37" s="7"/>
      <c r="C37" s="7"/>
      <c r="D37" s="6"/>
      <c r="E37" s="8"/>
      <c r="F37" s="8"/>
      <c r="G37" s="8"/>
      <c r="H37" s="8"/>
    </row>
    <row r="38" ht="18" customHeight="1" spans="1:8">
      <c r="A38" s="7"/>
      <c r="B38" s="7"/>
      <c r="C38" s="7"/>
      <c r="D38" s="7"/>
      <c r="E38" s="7"/>
      <c r="F38" s="7"/>
      <c r="G38" s="7" t="s">
        <v>193</v>
      </c>
      <c r="H38" s="7"/>
    </row>
    <row r="39" ht="21" customHeight="1" spans="1:8">
      <c r="A39" s="2"/>
      <c r="B39" s="2"/>
      <c r="C39" s="3"/>
      <c r="D39" s="3"/>
      <c r="E39" s="3"/>
      <c r="F39" s="4" t="s">
        <v>194</v>
      </c>
      <c r="G39" s="4"/>
      <c r="H39" s="4"/>
    </row>
    <row r="40" ht="36" customHeight="1" spans="1:8">
      <c r="A40" s="1" t="s">
        <v>186</v>
      </c>
      <c r="B40" s="1"/>
      <c r="C40" s="1"/>
      <c r="D40" s="1"/>
      <c r="E40" s="1"/>
      <c r="F40" s="1"/>
      <c r="G40" s="1"/>
      <c r="H40" s="1"/>
    </row>
    <row r="41" ht="13.5" customHeight="1" spans="1:8">
      <c r="A41" s="2" t="s">
        <v>1</v>
      </c>
      <c r="B41" s="2"/>
      <c r="C41" s="3"/>
      <c r="D41" s="3"/>
      <c r="E41" s="3"/>
      <c r="F41" s="4"/>
      <c r="G41" s="4"/>
      <c r="H41" s="4"/>
    </row>
    <row r="42" ht="13.5" customHeight="1" spans="1:8">
      <c r="A42" s="5" t="s">
        <v>195</v>
      </c>
      <c r="B42" s="5"/>
      <c r="C42" s="5"/>
      <c r="D42" s="5"/>
      <c r="E42" s="5"/>
      <c r="F42" s="5"/>
      <c r="G42" s="5" t="s">
        <v>196</v>
      </c>
      <c r="H42" s="5"/>
    </row>
    <row r="43" ht="18" customHeight="1" spans="1:8">
      <c r="A43" s="6" t="s">
        <v>189</v>
      </c>
      <c r="B43" s="6" t="s">
        <v>190</v>
      </c>
      <c r="C43" s="6"/>
      <c r="D43" s="6" t="s">
        <v>31</v>
      </c>
      <c r="E43" s="6" t="s">
        <v>32</v>
      </c>
      <c r="F43" s="6"/>
      <c r="G43" s="6" t="s">
        <v>191</v>
      </c>
      <c r="H43" s="6" t="s">
        <v>192</v>
      </c>
    </row>
    <row r="44" ht="21" customHeight="1" spans="1:8">
      <c r="A44" s="6"/>
      <c r="B44" s="7"/>
      <c r="C44" s="7"/>
      <c r="D44" s="6"/>
      <c r="E44" s="8"/>
      <c r="F44" s="8"/>
      <c r="G44" s="8"/>
      <c r="H44" s="8"/>
    </row>
    <row r="45" ht="18" customHeight="1" spans="1:8">
      <c r="A45" s="6"/>
      <c r="B45" s="7"/>
      <c r="C45" s="7"/>
      <c r="D45" s="6"/>
      <c r="E45" s="8"/>
      <c r="F45" s="8"/>
      <c r="G45" s="8"/>
      <c r="H45" s="8"/>
    </row>
    <row r="46" ht="18" customHeight="1" spans="1:8">
      <c r="A46" s="6"/>
      <c r="B46" s="7"/>
      <c r="C46" s="7"/>
      <c r="D46" s="6"/>
      <c r="E46" s="8"/>
      <c r="F46" s="8"/>
      <c r="G46" s="8"/>
      <c r="H46" s="8"/>
    </row>
    <row r="47" ht="18" customHeight="1" spans="1:8">
      <c r="A47" s="6"/>
      <c r="B47" s="7"/>
      <c r="C47" s="7"/>
      <c r="D47" s="6"/>
      <c r="E47" s="8"/>
      <c r="F47" s="8"/>
      <c r="G47" s="8"/>
      <c r="H47" s="8"/>
    </row>
    <row r="48" ht="18" customHeight="1" spans="1:8">
      <c r="A48" s="6"/>
      <c r="B48" s="7"/>
      <c r="C48" s="7"/>
      <c r="D48" s="6"/>
      <c r="E48" s="8"/>
      <c r="F48" s="8"/>
      <c r="G48" s="8"/>
      <c r="H48" s="8"/>
    </row>
    <row r="49" ht="18" customHeight="1" spans="1:8">
      <c r="A49" s="6"/>
      <c r="B49" s="7"/>
      <c r="C49" s="7"/>
      <c r="D49" s="6"/>
      <c r="E49" s="8"/>
      <c r="F49" s="8"/>
      <c r="G49" s="8"/>
      <c r="H49" s="8"/>
    </row>
    <row r="50" ht="18" customHeight="1" spans="1:8">
      <c r="A50" s="6"/>
      <c r="B50" s="7"/>
      <c r="C50" s="7"/>
      <c r="D50" s="6"/>
      <c r="E50" s="8"/>
      <c r="F50" s="8"/>
      <c r="G50" s="8"/>
      <c r="H50" s="8"/>
    </row>
    <row r="51" ht="18" customHeight="1" spans="1:8">
      <c r="A51" s="6"/>
      <c r="B51" s="7"/>
      <c r="C51" s="7"/>
      <c r="D51" s="6"/>
      <c r="E51" s="8"/>
      <c r="F51" s="8"/>
      <c r="G51" s="8"/>
      <c r="H51" s="8"/>
    </row>
    <row r="52" ht="18" customHeight="1" spans="1:8">
      <c r="A52" s="6"/>
      <c r="B52" s="7"/>
      <c r="C52" s="7"/>
      <c r="D52" s="6"/>
      <c r="E52" s="8"/>
      <c r="F52" s="8"/>
      <c r="G52" s="8"/>
      <c r="H52" s="8"/>
    </row>
    <row r="53" ht="18" customHeight="1" spans="1:8">
      <c r="A53" s="6"/>
      <c r="B53" s="7"/>
      <c r="C53" s="7"/>
      <c r="D53" s="6"/>
      <c r="E53" s="8"/>
      <c r="F53" s="8"/>
      <c r="G53" s="8"/>
      <c r="H53" s="8"/>
    </row>
    <row r="54" ht="18" customHeight="1" spans="1:8">
      <c r="A54" s="6"/>
      <c r="B54" s="7"/>
      <c r="C54" s="7"/>
      <c r="D54" s="6"/>
      <c r="E54" s="8"/>
      <c r="F54" s="8"/>
      <c r="G54" s="8"/>
      <c r="H54" s="8"/>
    </row>
    <row r="55" ht="18" customHeight="1" spans="1:8">
      <c r="A55" s="6"/>
      <c r="B55" s="7"/>
      <c r="C55" s="7"/>
      <c r="D55" s="6"/>
      <c r="E55" s="8"/>
      <c r="F55" s="8"/>
      <c r="G55" s="8"/>
      <c r="H55" s="8"/>
    </row>
    <row r="56" ht="18" customHeight="1" spans="1:8">
      <c r="A56" s="6"/>
      <c r="B56" s="7"/>
      <c r="C56" s="7"/>
      <c r="D56" s="6"/>
      <c r="E56" s="8"/>
      <c r="F56" s="8"/>
      <c r="G56" s="8"/>
      <c r="H56" s="8"/>
    </row>
    <row r="57" ht="18" customHeight="1" spans="1:8">
      <c r="A57" s="6"/>
      <c r="B57" s="7"/>
      <c r="C57" s="7"/>
      <c r="D57" s="6"/>
      <c r="E57" s="8"/>
      <c r="F57" s="8"/>
      <c r="G57" s="8"/>
      <c r="H57" s="8"/>
    </row>
    <row r="58" ht="18" customHeight="1" spans="1:8">
      <c r="A58" s="6"/>
      <c r="B58" s="7"/>
      <c r="C58" s="7"/>
      <c r="D58" s="6"/>
      <c r="E58" s="8"/>
      <c r="F58" s="8"/>
      <c r="G58" s="8"/>
      <c r="H58" s="8"/>
    </row>
    <row r="59" ht="18" customHeight="1" spans="1:8">
      <c r="A59" s="6"/>
      <c r="B59" s="7"/>
      <c r="C59" s="7"/>
      <c r="D59" s="6"/>
      <c r="E59" s="8"/>
      <c r="F59" s="8"/>
      <c r="G59" s="8"/>
      <c r="H59" s="8"/>
    </row>
    <row r="60" ht="18" customHeight="1" spans="1:8">
      <c r="A60" s="6"/>
      <c r="B60" s="7"/>
      <c r="C60" s="7"/>
      <c r="D60" s="6"/>
      <c r="E60" s="8"/>
      <c r="F60" s="8"/>
      <c r="G60" s="8"/>
      <c r="H60" s="8"/>
    </row>
    <row r="61" ht="18" customHeight="1" spans="1:8">
      <c r="A61" s="6"/>
      <c r="B61" s="7"/>
      <c r="C61" s="7"/>
      <c r="D61" s="6"/>
      <c r="E61" s="8"/>
      <c r="F61" s="8"/>
      <c r="G61" s="8"/>
      <c r="H61" s="8"/>
    </row>
    <row r="62" ht="18" customHeight="1" spans="1:8">
      <c r="A62" s="6"/>
      <c r="B62" s="7"/>
      <c r="C62" s="7"/>
      <c r="D62" s="6"/>
      <c r="E62" s="8"/>
      <c r="F62" s="8"/>
      <c r="G62" s="8"/>
      <c r="H62" s="8"/>
    </row>
    <row r="63" ht="18" customHeight="1" spans="1:8">
      <c r="A63" s="6"/>
      <c r="B63" s="7"/>
      <c r="C63" s="7"/>
      <c r="D63" s="6"/>
      <c r="E63" s="8"/>
      <c r="F63" s="8"/>
      <c r="G63" s="8"/>
      <c r="H63" s="8"/>
    </row>
    <row r="64" ht="18" customHeight="1" spans="1:8">
      <c r="A64" s="6"/>
      <c r="B64" s="7"/>
      <c r="C64" s="7"/>
      <c r="D64" s="6"/>
      <c r="E64" s="8"/>
      <c r="F64" s="8"/>
      <c r="G64" s="8"/>
      <c r="H64" s="8"/>
    </row>
    <row r="65" ht="18" customHeight="1" spans="1:8">
      <c r="A65" s="6"/>
      <c r="B65" s="7"/>
      <c r="C65" s="7"/>
      <c r="D65" s="6"/>
      <c r="E65" s="8"/>
      <c r="F65" s="8"/>
      <c r="G65" s="8"/>
      <c r="H65" s="8"/>
    </row>
    <row r="66" ht="18" customHeight="1" spans="1:8">
      <c r="A66" s="6"/>
      <c r="B66" s="7"/>
      <c r="C66" s="7"/>
      <c r="D66" s="6"/>
      <c r="E66" s="8"/>
      <c r="F66" s="8"/>
      <c r="G66" s="8"/>
      <c r="H66" s="8"/>
    </row>
    <row r="67" ht="18" customHeight="1" spans="1:8">
      <c r="A67" s="6"/>
      <c r="B67" s="7"/>
      <c r="C67" s="7"/>
      <c r="D67" s="6"/>
      <c r="E67" s="8"/>
      <c r="F67" s="8"/>
      <c r="G67" s="8"/>
      <c r="H67" s="8"/>
    </row>
    <row r="68" ht="18" customHeight="1" spans="1:8">
      <c r="A68" s="6"/>
      <c r="B68" s="7"/>
      <c r="C68" s="7"/>
      <c r="D68" s="6"/>
      <c r="E68" s="8"/>
      <c r="F68" s="8"/>
      <c r="G68" s="8"/>
      <c r="H68" s="8"/>
    </row>
    <row r="69" ht="18" customHeight="1" spans="1:8">
      <c r="A69" s="6"/>
      <c r="B69" s="7"/>
      <c r="C69" s="7"/>
      <c r="D69" s="6"/>
      <c r="E69" s="8"/>
      <c r="F69" s="8"/>
      <c r="G69" s="8"/>
      <c r="H69" s="8"/>
    </row>
    <row r="70" ht="18" customHeight="1" spans="1:8">
      <c r="A70" s="6"/>
      <c r="B70" s="7"/>
      <c r="C70" s="7"/>
      <c r="D70" s="6"/>
      <c r="E70" s="8"/>
      <c r="F70" s="8"/>
      <c r="G70" s="8"/>
      <c r="H70" s="8"/>
    </row>
    <row r="71" ht="18" customHeight="1" spans="1:8">
      <c r="A71" s="6"/>
      <c r="B71" s="7"/>
      <c r="C71" s="7"/>
      <c r="D71" s="6"/>
      <c r="E71" s="8"/>
      <c r="F71" s="8"/>
      <c r="G71" s="8"/>
      <c r="H71" s="8"/>
    </row>
    <row r="72" ht="18" customHeight="1" spans="1:8">
      <c r="A72" s="6"/>
      <c r="B72" s="7"/>
      <c r="C72" s="7"/>
      <c r="D72" s="6"/>
      <c r="E72" s="8"/>
      <c r="F72" s="8"/>
      <c r="G72" s="8"/>
      <c r="H72" s="8"/>
    </row>
    <row r="73" ht="18" customHeight="1" spans="1:8">
      <c r="A73" s="6"/>
      <c r="B73" s="7"/>
      <c r="C73" s="7"/>
      <c r="D73" s="6"/>
      <c r="E73" s="8"/>
      <c r="F73" s="8"/>
      <c r="G73" s="8"/>
      <c r="H73" s="8"/>
    </row>
    <row r="74" ht="18" customHeight="1" spans="1:8">
      <c r="A74" s="6"/>
      <c r="B74" s="7"/>
      <c r="C74" s="7"/>
      <c r="D74" s="6"/>
      <c r="E74" s="8"/>
      <c r="F74" s="8"/>
      <c r="G74" s="8"/>
      <c r="H74" s="8"/>
    </row>
    <row r="75" ht="18" customHeight="1" spans="1:8">
      <c r="A75" s="6"/>
      <c r="B75" s="7"/>
      <c r="C75" s="7"/>
      <c r="D75" s="6"/>
      <c r="E75" s="8"/>
      <c r="F75" s="8"/>
      <c r="G75" s="8"/>
      <c r="H75" s="8"/>
    </row>
    <row r="76" ht="18" customHeight="1" spans="1:8">
      <c r="A76" s="6"/>
      <c r="B76" s="7"/>
      <c r="C76" s="7"/>
      <c r="D76" s="6"/>
      <c r="E76" s="8"/>
      <c r="F76" s="8"/>
      <c r="G76" s="8"/>
      <c r="H76" s="8"/>
    </row>
    <row r="77" ht="18" customHeight="1" spans="1:8">
      <c r="A77" s="7"/>
      <c r="B77" s="7"/>
      <c r="C77" s="7"/>
      <c r="D77" s="7"/>
      <c r="E77" s="7"/>
      <c r="F77" s="7"/>
      <c r="G77" s="7" t="s">
        <v>193</v>
      </c>
      <c r="H77" s="7"/>
    </row>
    <row r="78" ht="21" customHeight="1" spans="1:8">
      <c r="A78" s="2"/>
      <c r="B78" s="2"/>
      <c r="C78" s="3"/>
      <c r="D78" s="3"/>
      <c r="E78" s="3"/>
      <c r="F78" s="4" t="s">
        <v>197</v>
      </c>
      <c r="G78" s="4"/>
      <c r="H78" s="4"/>
    </row>
    <row r="79" ht="36" customHeight="1" spans="1:8">
      <c r="A79" s="1" t="s">
        <v>186</v>
      </c>
      <c r="B79" s="1"/>
      <c r="C79" s="1"/>
      <c r="D79" s="1"/>
      <c r="E79" s="1"/>
      <c r="F79" s="1"/>
      <c r="G79" s="1"/>
      <c r="H79" s="1"/>
    </row>
    <row r="80" ht="13.5" customHeight="1" spans="1:8">
      <c r="A80" s="2" t="s">
        <v>1</v>
      </c>
      <c r="B80" s="2"/>
      <c r="C80" s="3"/>
      <c r="D80" s="3"/>
      <c r="E80" s="3"/>
      <c r="F80" s="4"/>
      <c r="G80" s="4"/>
      <c r="H80" s="4"/>
    </row>
    <row r="81" ht="13.5" customHeight="1" spans="1:8">
      <c r="A81" s="5" t="s">
        <v>198</v>
      </c>
      <c r="B81" s="5"/>
      <c r="C81" s="5"/>
      <c r="D81" s="5"/>
      <c r="E81" s="5"/>
      <c r="F81" s="5"/>
      <c r="G81" s="5" t="s">
        <v>199</v>
      </c>
      <c r="H81" s="5"/>
    </row>
    <row r="82" ht="18" customHeight="1" spans="1:8">
      <c r="A82" s="6" t="s">
        <v>189</v>
      </c>
      <c r="B82" s="6" t="s">
        <v>190</v>
      </c>
      <c r="C82" s="6"/>
      <c r="D82" s="6" t="s">
        <v>31</v>
      </c>
      <c r="E82" s="6" t="s">
        <v>32</v>
      </c>
      <c r="F82" s="6"/>
      <c r="G82" s="6" t="s">
        <v>191</v>
      </c>
      <c r="H82" s="6" t="s">
        <v>192</v>
      </c>
    </row>
    <row r="83" ht="18" customHeight="1" spans="1:8">
      <c r="A83" s="6"/>
      <c r="B83" s="7"/>
      <c r="C83" s="7"/>
      <c r="D83" s="6"/>
      <c r="E83" s="8"/>
      <c r="F83" s="8"/>
      <c r="G83" s="8"/>
      <c r="H83" s="8"/>
    </row>
    <row r="84" ht="18" customHeight="1" spans="1:8">
      <c r="A84" s="6"/>
      <c r="B84" s="7"/>
      <c r="C84" s="7"/>
      <c r="D84" s="6"/>
      <c r="E84" s="8"/>
      <c r="F84" s="8"/>
      <c r="G84" s="8"/>
      <c r="H84" s="8"/>
    </row>
    <row r="85" ht="18" customHeight="1" spans="1:8">
      <c r="A85" s="6"/>
      <c r="B85" s="7"/>
      <c r="C85" s="7"/>
      <c r="D85" s="6"/>
      <c r="E85" s="8"/>
      <c r="F85" s="8"/>
      <c r="G85" s="8"/>
      <c r="H85" s="8"/>
    </row>
    <row r="86" ht="18" customHeight="1" spans="1:8">
      <c r="A86" s="6"/>
      <c r="B86" s="7"/>
      <c r="C86" s="7"/>
      <c r="D86" s="6"/>
      <c r="E86" s="8"/>
      <c r="F86" s="8"/>
      <c r="G86" s="8"/>
      <c r="H86" s="8"/>
    </row>
    <row r="87" ht="18" customHeight="1" spans="1:8">
      <c r="A87" s="6"/>
      <c r="B87" s="7"/>
      <c r="C87" s="7"/>
      <c r="D87" s="6"/>
      <c r="E87" s="8"/>
      <c r="F87" s="8"/>
      <c r="G87" s="8"/>
      <c r="H87" s="8"/>
    </row>
    <row r="88" ht="18" customHeight="1" spans="1:8">
      <c r="A88" s="6"/>
      <c r="B88" s="7"/>
      <c r="C88" s="7"/>
      <c r="D88" s="6"/>
      <c r="E88" s="8"/>
      <c r="F88" s="8"/>
      <c r="G88" s="8"/>
      <c r="H88" s="8"/>
    </row>
    <row r="89" ht="18" customHeight="1" spans="1:8">
      <c r="A89" s="6"/>
      <c r="B89" s="7"/>
      <c r="C89" s="7"/>
      <c r="D89" s="6"/>
      <c r="E89" s="8"/>
      <c r="F89" s="8"/>
      <c r="G89" s="8"/>
      <c r="H89" s="8"/>
    </row>
    <row r="90" ht="18" customHeight="1" spans="1:8">
      <c r="A90" s="6"/>
      <c r="B90" s="7"/>
      <c r="C90" s="7"/>
      <c r="D90" s="6"/>
      <c r="E90" s="8"/>
      <c r="F90" s="8"/>
      <c r="G90" s="8"/>
      <c r="H90" s="8"/>
    </row>
    <row r="91" ht="18" customHeight="1" spans="1:8">
      <c r="A91" s="6"/>
      <c r="B91" s="7"/>
      <c r="C91" s="7"/>
      <c r="D91" s="6"/>
      <c r="E91" s="8"/>
      <c r="F91" s="8"/>
      <c r="G91" s="8"/>
      <c r="H91" s="8"/>
    </row>
    <row r="92" ht="18" customHeight="1" spans="1:8">
      <c r="A92" s="6"/>
      <c r="B92" s="7"/>
      <c r="C92" s="7"/>
      <c r="D92" s="6"/>
      <c r="E92" s="8"/>
      <c r="F92" s="8"/>
      <c r="G92" s="8"/>
      <c r="H92" s="8"/>
    </row>
    <row r="93" ht="18" customHeight="1" spans="1:8">
      <c r="A93" s="6"/>
      <c r="B93" s="7"/>
      <c r="C93" s="7"/>
      <c r="D93" s="6"/>
      <c r="E93" s="8"/>
      <c r="F93" s="8"/>
      <c r="G93" s="8"/>
      <c r="H93" s="8"/>
    </row>
    <row r="94" ht="18" customHeight="1" spans="1:8">
      <c r="A94" s="6"/>
      <c r="B94" s="7"/>
      <c r="C94" s="7"/>
      <c r="D94" s="6"/>
      <c r="E94" s="8"/>
      <c r="F94" s="8"/>
      <c r="G94" s="8"/>
      <c r="H94" s="8"/>
    </row>
    <row r="95" ht="18" customHeight="1" spans="1:8">
      <c r="A95" s="6"/>
      <c r="B95" s="7"/>
      <c r="C95" s="7"/>
      <c r="D95" s="6"/>
      <c r="E95" s="8"/>
      <c r="F95" s="8"/>
      <c r="G95" s="8"/>
      <c r="H95" s="8"/>
    </row>
    <row r="96" ht="18" customHeight="1" spans="1:8">
      <c r="A96" s="6"/>
      <c r="B96" s="7"/>
      <c r="C96" s="7"/>
      <c r="D96" s="6"/>
      <c r="E96" s="8"/>
      <c r="F96" s="8"/>
      <c r="G96" s="8"/>
      <c r="H96" s="8"/>
    </row>
    <row r="97" ht="18" customHeight="1" spans="1:8">
      <c r="A97" s="6"/>
      <c r="B97" s="7"/>
      <c r="C97" s="7"/>
      <c r="D97" s="6"/>
      <c r="E97" s="8"/>
      <c r="F97" s="8"/>
      <c r="G97" s="8"/>
      <c r="H97" s="8"/>
    </row>
    <row r="98" ht="18" customHeight="1" spans="1:8">
      <c r="A98" s="6"/>
      <c r="B98" s="7"/>
      <c r="C98" s="7"/>
      <c r="D98" s="6"/>
      <c r="E98" s="8"/>
      <c r="F98" s="8"/>
      <c r="G98" s="8"/>
      <c r="H98" s="8"/>
    </row>
    <row r="99" ht="18" customHeight="1" spans="1:8">
      <c r="A99" s="6"/>
      <c r="B99" s="7"/>
      <c r="C99" s="7"/>
      <c r="D99" s="6"/>
      <c r="E99" s="8"/>
      <c r="F99" s="8"/>
      <c r="G99" s="8"/>
      <c r="H99" s="8"/>
    </row>
    <row r="100" ht="18" customHeight="1" spans="1:8">
      <c r="A100" s="6"/>
      <c r="B100" s="7"/>
      <c r="C100" s="7"/>
      <c r="D100" s="6"/>
      <c r="E100" s="8"/>
      <c r="F100" s="8"/>
      <c r="G100" s="8"/>
      <c r="H100" s="8"/>
    </row>
    <row r="101" ht="18" customHeight="1" spans="1:8">
      <c r="A101" s="6"/>
      <c r="B101" s="7"/>
      <c r="C101" s="7"/>
      <c r="D101" s="6"/>
      <c r="E101" s="8"/>
      <c r="F101" s="8"/>
      <c r="G101" s="8"/>
      <c r="H101" s="8"/>
    </row>
    <row r="102" ht="18" customHeight="1" spans="1:8">
      <c r="A102" s="6"/>
      <c r="B102" s="7"/>
      <c r="C102" s="7"/>
      <c r="D102" s="6"/>
      <c r="E102" s="8"/>
      <c r="F102" s="8"/>
      <c r="G102" s="8"/>
      <c r="H102" s="8"/>
    </row>
    <row r="103" ht="18" customHeight="1" spans="1:8">
      <c r="A103" s="6"/>
      <c r="B103" s="7"/>
      <c r="C103" s="7"/>
      <c r="D103" s="6"/>
      <c r="E103" s="8"/>
      <c r="F103" s="8"/>
      <c r="G103" s="8"/>
      <c r="H103" s="8"/>
    </row>
    <row r="104" ht="18" customHeight="1" spans="1:8">
      <c r="A104" s="6"/>
      <c r="B104" s="7"/>
      <c r="C104" s="7"/>
      <c r="D104" s="6"/>
      <c r="E104" s="8"/>
      <c r="F104" s="8"/>
      <c r="G104" s="8"/>
      <c r="H104" s="8"/>
    </row>
    <row r="105" ht="18" customHeight="1" spans="1:8">
      <c r="A105" s="6"/>
      <c r="B105" s="7"/>
      <c r="C105" s="7"/>
      <c r="D105" s="6"/>
      <c r="E105" s="8"/>
      <c r="F105" s="8"/>
      <c r="G105" s="8"/>
      <c r="H105" s="8"/>
    </row>
    <row r="106" ht="18" customHeight="1" spans="1:8">
      <c r="A106" s="6"/>
      <c r="B106" s="7"/>
      <c r="C106" s="7"/>
      <c r="D106" s="6"/>
      <c r="E106" s="8"/>
      <c r="F106" s="8"/>
      <c r="G106" s="8"/>
      <c r="H106" s="8"/>
    </row>
    <row r="107" ht="18" customHeight="1" spans="1:8">
      <c r="A107" s="6"/>
      <c r="B107" s="7"/>
      <c r="C107" s="7"/>
      <c r="D107" s="6"/>
      <c r="E107" s="8"/>
      <c r="F107" s="8"/>
      <c r="G107" s="8"/>
      <c r="H107" s="8"/>
    </row>
    <row r="108" ht="18" customHeight="1" spans="1:8">
      <c r="A108" s="6"/>
      <c r="B108" s="7"/>
      <c r="C108" s="7"/>
      <c r="D108" s="6"/>
      <c r="E108" s="8"/>
      <c r="F108" s="8"/>
      <c r="G108" s="8"/>
      <c r="H108" s="8"/>
    </row>
    <row r="109" ht="18" customHeight="1" spans="1:8">
      <c r="A109" s="6"/>
      <c r="B109" s="7"/>
      <c r="C109" s="7"/>
      <c r="D109" s="6"/>
      <c r="E109" s="8"/>
      <c r="F109" s="8"/>
      <c r="G109" s="8"/>
      <c r="H109" s="8"/>
    </row>
    <row r="110" ht="18" customHeight="1" spans="1:8">
      <c r="A110" s="6"/>
      <c r="B110" s="7"/>
      <c r="C110" s="7"/>
      <c r="D110" s="6"/>
      <c r="E110" s="8"/>
      <c r="F110" s="8"/>
      <c r="G110" s="8"/>
      <c r="H110" s="8"/>
    </row>
    <row r="111" ht="18" customHeight="1" spans="1:8">
      <c r="A111" s="6"/>
      <c r="B111" s="7"/>
      <c r="C111" s="7"/>
      <c r="D111" s="6"/>
      <c r="E111" s="8"/>
      <c r="F111" s="8"/>
      <c r="G111" s="8"/>
      <c r="H111" s="8"/>
    </row>
    <row r="112" ht="18" customHeight="1" spans="1:8">
      <c r="A112" s="6"/>
      <c r="B112" s="7"/>
      <c r="C112" s="7"/>
      <c r="D112" s="6"/>
      <c r="E112" s="8"/>
      <c r="F112" s="8"/>
      <c r="G112" s="8"/>
      <c r="H112" s="8"/>
    </row>
    <row r="113" ht="18" customHeight="1" spans="1:8">
      <c r="A113" s="6"/>
      <c r="B113" s="7"/>
      <c r="C113" s="7"/>
      <c r="D113" s="6"/>
      <c r="E113" s="8"/>
      <c r="F113" s="8"/>
      <c r="G113" s="8"/>
      <c r="H113" s="8"/>
    </row>
    <row r="114" ht="18" customHeight="1" spans="1:8">
      <c r="A114" s="6"/>
      <c r="B114" s="7"/>
      <c r="C114" s="7"/>
      <c r="D114" s="6"/>
      <c r="E114" s="8"/>
      <c r="F114" s="8"/>
      <c r="G114" s="8"/>
      <c r="H114" s="8"/>
    </row>
    <row r="115" ht="18" customHeight="1" spans="1:8">
      <c r="A115" s="6"/>
      <c r="B115" s="7"/>
      <c r="C115" s="7"/>
      <c r="D115" s="6"/>
      <c r="E115" s="8"/>
      <c r="F115" s="8"/>
      <c r="G115" s="8"/>
      <c r="H115" s="8"/>
    </row>
    <row r="116" ht="18" customHeight="1" spans="1:8">
      <c r="A116" s="7"/>
      <c r="B116" s="7"/>
      <c r="C116" s="7"/>
      <c r="D116" s="7"/>
      <c r="E116" s="7"/>
      <c r="F116" s="7"/>
      <c r="G116" s="7" t="s">
        <v>193</v>
      </c>
      <c r="H116" s="7"/>
    </row>
    <row r="117" ht="21" customHeight="1" spans="1:8">
      <c r="A117" s="2"/>
      <c r="B117" s="2"/>
      <c r="C117" s="3"/>
      <c r="D117" s="3"/>
      <c r="E117" s="3"/>
      <c r="F117" s="4" t="s">
        <v>200</v>
      </c>
      <c r="G117" s="4"/>
      <c r="H117" s="4"/>
    </row>
  </sheetData>
  <mergeCells count="237">
    <mergeCell ref="A1:H1"/>
    <mergeCell ref="A2:B2"/>
    <mergeCell ref="C2:E2"/>
    <mergeCell ref="F2:H2"/>
    <mergeCell ref="A3:F3"/>
    <mergeCell ref="G3:H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B34:C34"/>
    <mergeCell ref="E34:F34"/>
    <mergeCell ref="B35:C35"/>
    <mergeCell ref="E35:F35"/>
    <mergeCell ref="B36:C36"/>
    <mergeCell ref="E36:F36"/>
    <mergeCell ref="B37:C37"/>
    <mergeCell ref="E37:F37"/>
    <mergeCell ref="B38:C38"/>
    <mergeCell ref="E38:F38"/>
    <mergeCell ref="A39:B39"/>
    <mergeCell ref="C39:E39"/>
    <mergeCell ref="F39:H39"/>
    <mergeCell ref="A40:H40"/>
    <mergeCell ref="A41:B41"/>
    <mergeCell ref="C41:E41"/>
    <mergeCell ref="F41:H41"/>
    <mergeCell ref="A42:F42"/>
    <mergeCell ref="G42:H42"/>
    <mergeCell ref="B43:C43"/>
    <mergeCell ref="E43:F43"/>
    <mergeCell ref="B44:C44"/>
    <mergeCell ref="E44:F44"/>
    <mergeCell ref="B45:C45"/>
    <mergeCell ref="E45:F45"/>
    <mergeCell ref="B46:C46"/>
    <mergeCell ref="E46:F46"/>
    <mergeCell ref="B47:C47"/>
    <mergeCell ref="E47:F47"/>
    <mergeCell ref="B48:C48"/>
    <mergeCell ref="E48:F48"/>
    <mergeCell ref="B49:C49"/>
    <mergeCell ref="E49:F49"/>
    <mergeCell ref="B50:C50"/>
    <mergeCell ref="E50:F50"/>
    <mergeCell ref="B51:C51"/>
    <mergeCell ref="E51:F51"/>
    <mergeCell ref="B52:C52"/>
    <mergeCell ref="E52:F52"/>
    <mergeCell ref="B53:C53"/>
    <mergeCell ref="E53:F53"/>
    <mergeCell ref="B54:C54"/>
    <mergeCell ref="E54:F54"/>
    <mergeCell ref="B55:C55"/>
    <mergeCell ref="E55:F55"/>
    <mergeCell ref="B56:C56"/>
    <mergeCell ref="E56:F56"/>
    <mergeCell ref="B57:C57"/>
    <mergeCell ref="E57:F57"/>
    <mergeCell ref="B58:C58"/>
    <mergeCell ref="E58:F58"/>
    <mergeCell ref="B59:C59"/>
    <mergeCell ref="E59:F59"/>
    <mergeCell ref="B60:C60"/>
    <mergeCell ref="E60:F60"/>
    <mergeCell ref="B61:C61"/>
    <mergeCell ref="E61:F61"/>
    <mergeCell ref="B62:C62"/>
    <mergeCell ref="E62:F62"/>
    <mergeCell ref="B63:C63"/>
    <mergeCell ref="E63:F63"/>
    <mergeCell ref="B64:C64"/>
    <mergeCell ref="E64:F64"/>
    <mergeCell ref="B65:C65"/>
    <mergeCell ref="E65:F65"/>
    <mergeCell ref="B66:C66"/>
    <mergeCell ref="E66:F66"/>
    <mergeCell ref="B67:C67"/>
    <mergeCell ref="E67:F67"/>
    <mergeCell ref="B68:C68"/>
    <mergeCell ref="E68:F68"/>
    <mergeCell ref="B69:C69"/>
    <mergeCell ref="E69:F69"/>
    <mergeCell ref="B70:C70"/>
    <mergeCell ref="E70:F70"/>
    <mergeCell ref="B71:C71"/>
    <mergeCell ref="E71:F71"/>
    <mergeCell ref="B72:C72"/>
    <mergeCell ref="E72:F72"/>
    <mergeCell ref="B73:C73"/>
    <mergeCell ref="E73:F73"/>
    <mergeCell ref="B74:C74"/>
    <mergeCell ref="E74:F74"/>
    <mergeCell ref="B75:C75"/>
    <mergeCell ref="E75:F75"/>
    <mergeCell ref="B76:C76"/>
    <mergeCell ref="E76:F76"/>
    <mergeCell ref="B77:C77"/>
    <mergeCell ref="E77:F77"/>
    <mergeCell ref="A78:B78"/>
    <mergeCell ref="C78:E78"/>
    <mergeCell ref="F78:H78"/>
    <mergeCell ref="A79:H79"/>
    <mergeCell ref="A80:B80"/>
    <mergeCell ref="C80:E80"/>
    <mergeCell ref="F80:H80"/>
    <mergeCell ref="A81:F81"/>
    <mergeCell ref="G81:H81"/>
    <mergeCell ref="B82:C82"/>
    <mergeCell ref="E82:F82"/>
    <mergeCell ref="B83:C83"/>
    <mergeCell ref="E83:F83"/>
    <mergeCell ref="B84:C84"/>
    <mergeCell ref="E84:F84"/>
    <mergeCell ref="B85:C85"/>
    <mergeCell ref="E85:F85"/>
    <mergeCell ref="B86:C86"/>
    <mergeCell ref="E86:F86"/>
    <mergeCell ref="B87:C87"/>
    <mergeCell ref="E87:F87"/>
    <mergeCell ref="B88:C88"/>
    <mergeCell ref="E88:F88"/>
    <mergeCell ref="B89:C89"/>
    <mergeCell ref="E89:F89"/>
    <mergeCell ref="B90:C90"/>
    <mergeCell ref="E90:F90"/>
    <mergeCell ref="B91:C91"/>
    <mergeCell ref="E91:F91"/>
    <mergeCell ref="B92:C92"/>
    <mergeCell ref="E92:F92"/>
    <mergeCell ref="B93:C93"/>
    <mergeCell ref="E93:F93"/>
    <mergeCell ref="B94:C94"/>
    <mergeCell ref="E94:F94"/>
    <mergeCell ref="B95:C95"/>
    <mergeCell ref="E95:F95"/>
    <mergeCell ref="B96:C96"/>
    <mergeCell ref="E96:F96"/>
    <mergeCell ref="B97:C97"/>
    <mergeCell ref="E97:F97"/>
    <mergeCell ref="B98:C98"/>
    <mergeCell ref="E98:F98"/>
    <mergeCell ref="B99:C99"/>
    <mergeCell ref="E99:F99"/>
    <mergeCell ref="B100:C100"/>
    <mergeCell ref="E100:F100"/>
    <mergeCell ref="B101:C101"/>
    <mergeCell ref="E101:F101"/>
    <mergeCell ref="B102:C102"/>
    <mergeCell ref="E102:F102"/>
    <mergeCell ref="B103:C103"/>
    <mergeCell ref="E103:F103"/>
    <mergeCell ref="B104:C104"/>
    <mergeCell ref="E104:F104"/>
    <mergeCell ref="B105:C105"/>
    <mergeCell ref="E105:F105"/>
    <mergeCell ref="B106:C106"/>
    <mergeCell ref="E106:F106"/>
    <mergeCell ref="B107:C107"/>
    <mergeCell ref="E107:F107"/>
    <mergeCell ref="B108:C108"/>
    <mergeCell ref="E108:F108"/>
    <mergeCell ref="B109:C109"/>
    <mergeCell ref="E109:F109"/>
    <mergeCell ref="B110:C110"/>
    <mergeCell ref="E110:F110"/>
    <mergeCell ref="B111:C111"/>
    <mergeCell ref="E111:F111"/>
    <mergeCell ref="B112:C112"/>
    <mergeCell ref="E112:F112"/>
    <mergeCell ref="B113:C113"/>
    <mergeCell ref="E113:F113"/>
    <mergeCell ref="B114:C114"/>
    <mergeCell ref="E114:F114"/>
    <mergeCell ref="B115:C115"/>
    <mergeCell ref="E115:F115"/>
    <mergeCell ref="B116:C116"/>
    <mergeCell ref="E116:F116"/>
    <mergeCell ref="A117:B117"/>
    <mergeCell ref="C117:E117"/>
    <mergeCell ref="F117:H117"/>
  </mergeCells>
  <printOptions horizontalCentered="1"/>
  <pageMargins left="0.739583333333333" right="0.739583333333333" top="0.739583333333333" bottom="0.739583333333333" header="0.59375" footer="0"/>
  <pageSetup paperSize="9" scale="87" orientation="portrait"/>
  <headerFooter/>
  <rowBreaks count="3" manualBreakCount="3">
    <brk id="39" max="16383" man="1"/>
    <brk id="78" max="16383" man="1"/>
    <brk id="11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otherUserPermission="visible"/>
  <rangeList sheetStid="7" master="" otherUserPermission="visible"/>
  <rangeList sheetStid="1" master="" otherUserPermission="visible"/>
  <rangeList sheetStid="2" master="" otherUserPermission="visible"/>
  <rangeList sheetStid="3" master="" otherUserPermission="visible"/>
  <rangeList sheetStid="4" master="" otherUserPermission="visible"/>
  <rangeList sheetStid="5" master="" otherUserPermission="visible"/>
  <rangeList sheetStid="8" master="" otherUserPermission="visible"/>
  <rangeList sheetStid="9"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投标报价汇总表</vt:lpstr>
      <vt:lpstr>编制说明</vt:lpstr>
      <vt:lpstr>第100章 总则</vt:lpstr>
      <vt:lpstr>第200章 路基</vt:lpstr>
      <vt:lpstr>第300章 路面</vt:lpstr>
      <vt:lpstr>第400章 桥梁、涵洞</vt:lpstr>
      <vt:lpstr>第600章 安全设施及预埋管线</vt:lpstr>
      <vt:lpstr>【标表4】工程量清单单价分析表</vt:lpstr>
      <vt:lpstr>【标表5】主要工料机用量分析表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静静</cp:lastModifiedBy>
  <dcterms:created xsi:type="dcterms:W3CDTF">2025-07-07T21:38:00Z</dcterms:created>
  <dcterms:modified xsi:type="dcterms:W3CDTF">2025-07-09T04:07:02Z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F4D331451CC444C0B2A28CC34E0BCC9A_12</vt:lpwstr>
  </property>
  <property fmtid="{D5CDD505-2E9C-101B-9397-08002B2CF9AE}" pid="3" name="KSOProductBuildVer">
    <vt:lpwstr>2052-12.1.0.21541</vt:lpwstr>
  </property>
</Properties>
</file>