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775" windowHeight="12375"/>
  </bookViews>
  <sheets>
    <sheet name="5 投标报价汇总表_（2018范本）" sheetId="5" r:id="rId1"/>
    <sheet name="清单 第100章 总则" sheetId="7" r:id="rId2"/>
    <sheet name="清单 第200章 路基土石方" sheetId="8" r:id="rId3"/>
    <sheet name="清单 第300章 路面" sheetId="9" r:id="rId4"/>
    <sheet name="清单 第700章 安全设施" sheetId="10" r:id="rId5"/>
  </sheets>
  <definedNames>
    <definedName name="_xlnm.Print_Area" localSheetId="0">'5 投标报价汇总表_（2018范本）'!$A$1:$F$45</definedName>
  </definedNames>
  <calcPr calcId="191029" calcCompleted="0" calcOnSave="0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<sst xmlns="http://schemas.openxmlformats.org/spreadsheetml/2006/main" count="233" uniqueCount="122">
  <si>
    <t>投标报价汇总表</t>
  </si>
  <si>
    <t>工程名称：轮台县X237线塔尔拉克乡政府段改建项目</t>
  </si>
  <si>
    <t>第1页 共1页</t>
  </si>
  <si>
    <t>序号</t>
  </si>
  <si>
    <t>章次</t>
  </si>
  <si>
    <t>科目名称</t>
  </si>
  <si>
    <t>金额</t>
  </si>
  <si>
    <t>1</t>
  </si>
  <si>
    <t>100</t>
  </si>
  <si>
    <t>清单 第100章 总则</t>
  </si>
  <si>
    <t>2</t>
  </si>
  <si>
    <t>200</t>
  </si>
  <si>
    <t>清单 第200章 路基土石方</t>
  </si>
  <si>
    <t>3</t>
  </si>
  <si>
    <t>300</t>
  </si>
  <si>
    <t>清单 第300章 路面</t>
  </si>
  <si>
    <t>4</t>
  </si>
  <si>
    <t>700</t>
  </si>
  <si>
    <t>清单 第700章 安全设施</t>
  </si>
  <si>
    <t>5</t>
  </si>
  <si>
    <t>第100章至第700章合计</t>
  </si>
  <si>
    <t>6</t>
  </si>
  <si>
    <t>已包含在清单合计中的材料、工程设备、专业工程暂估价合计</t>
  </si>
  <si>
    <t/>
  </si>
  <si>
    <t>7</t>
  </si>
  <si>
    <t>清单合计减去材料、工程设备、专业工程暂估价合计</t>
  </si>
  <si>
    <t>8</t>
  </si>
  <si>
    <t>计日工合计</t>
  </si>
  <si>
    <t>9</t>
  </si>
  <si>
    <t>暂列金额（不含计日工总额）</t>
  </si>
  <si>
    <t>10</t>
  </si>
  <si>
    <t>投标报价</t>
  </si>
  <si>
    <t>工程量清单表</t>
  </si>
  <si>
    <t>编制范围：轮台县X237线塔尔拉克乡政府段改建项目</t>
  </si>
  <si>
    <t>第1页 共4页</t>
  </si>
  <si>
    <t>子目号</t>
  </si>
  <si>
    <t>子目名称</t>
  </si>
  <si>
    <t>单位</t>
  </si>
  <si>
    <t>数量</t>
  </si>
  <si>
    <t>单价</t>
  </si>
  <si>
    <t>合价</t>
  </si>
  <si>
    <t>102-1</t>
  </si>
  <si>
    <t>竣工文件</t>
  </si>
  <si>
    <t>总额</t>
  </si>
  <si>
    <t>1.000</t>
  </si>
  <si>
    <t>102-2</t>
  </si>
  <si>
    <t>施工环保费</t>
  </si>
  <si>
    <t>103-1</t>
  </si>
  <si>
    <t>临时道路修建、养护与拆除（包括原道路的养护）</t>
  </si>
  <si>
    <t>103-2</t>
  </si>
  <si>
    <t>临时工程用地</t>
  </si>
  <si>
    <t>103-3</t>
  </si>
  <si>
    <t>临时供电设施架设、维护与拆除</t>
  </si>
  <si>
    <t>103-4</t>
  </si>
  <si>
    <t>电信设施的提供、维修与拆除</t>
  </si>
  <si>
    <t>103-5</t>
  </si>
  <si>
    <t>临时供水与排污设施</t>
  </si>
  <si>
    <t>104-1</t>
  </si>
  <si>
    <t>承包人驻地建设</t>
  </si>
  <si>
    <t>105-1</t>
  </si>
  <si>
    <t>安全生产费</t>
  </si>
  <si>
    <t>第100章</t>
  </si>
  <si>
    <t>合计 人民币</t>
  </si>
  <si>
    <t>元</t>
  </si>
  <si>
    <t>第2页 共4页</t>
  </si>
  <si>
    <t>202-2</t>
  </si>
  <si>
    <t>挖除旧路面</t>
  </si>
  <si>
    <t>-b</t>
  </si>
  <si>
    <t>3cm沥青混凝土路面</t>
  </si>
  <si>
    <t>m2</t>
  </si>
  <si>
    <t>13812.000</t>
  </si>
  <si>
    <t>-d</t>
  </si>
  <si>
    <t>15cm级配砂砾基层</t>
  </si>
  <si>
    <t>15319.000</t>
  </si>
  <si>
    <t>202-3</t>
  </si>
  <si>
    <t>拆除结构物</t>
  </si>
  <si>
    <t>混凝土结构</t>
  </si>
  <si>
    <t>m3</t>
  </si>
  <si>
    <t>24.000</t>
  </si>
  <si>
    <t>204-1</t>
  </si>
  <si>
    <t>路基填筑（包括填前压实）</t>
  </si>
  <si>
    <t>-c</t>
  </si>
  <si>
    <t>借土填方（平交）</t>
  </si>
  <si>
    <t>82.060</t>
  </si>
  <si>
    <t>第200章</t>
  </si>
  <si>
    <t>第3页 共4页</t>
  </si>
  <si>
    <t>303-1</t>
  </si>
  <si>
    <t>级配碎石（砂砾）基层</t>
  </si>
  <si>
    <t>-a</t>
  </si>
  <si>
    <t>厚150mm（含平交）</t>
  </si>
  <si>
    <t>305-1</t>
  </si>
  <si>
    <t>透层（含平交）</t>
  </si>
  <si>
    <t>305-2</t>
  </si>
  <si>
    <t>粘层</t>
  </si>
  <si>
    <t>10622.000</t>
  </si>
  <si>
    <t>307-1</t>
  </si>
  <si>
    <t>细粒式沥青混凝土</t>
  </si>
  <si>
    <t>厚40mm（含平交）</t>
  </si>
  <si>
    <t>14222.300</t>
  </si>
  <si>
    <t>厚30mm</t>
  </si>
  <si>
    <t>308-1</t>
  </si>
  <si>
    <t>水泥混凝土路面</t>
  </si>
  <si>
    <t>30cmC40混凝土面层</t>
  </si>
  <si>
    <t>36.000</t>
  </si>
  <si>
    <t>钢筋HPB300</t>
  </si>
  <si>
    <t>kg</t>
  </si>
  <si>
    <t>425.000</t>
  </si>
  <si>
    <t>钢筋HRB400</t>
  </si>
  <si>
    <t>8334.900</t>
  </si>
  <si>
    <t>310-1</t>
  </si>
  <si>
    <t>沥青混凝土切割</t>
  </si>
  <si>
    <t>m</t>
  </si>
  <si>
    <t>1315.000</t>
  </si>
  <si>
    <t>311-1</t>
  </si>
  <si>
    <t>培土路肩</t>
  </si>
  <si>
    <t>606.700</t>
  </si>
  <si>
    <t>第300章</t>
  </si>
  <si>
    <t>第4页 共4页</t>
  </si>
  <si>
    <t>706-1</t>
  </si>
  <si>
    <t>路面标线</t>
  </si>
  <si>
    <t>980.820</t>
  </si>
  <si>
    <t>第700章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</si>
</sst>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color rgb="FF000000"/>
      <name val="Arial"/>
      <charset val="134"/>
    </font>
    <font>
      <b/>
      <sz val="15"/>
      <color rgb="FF000000"/>
      <name val="宋体"/>
      <charset val="134"/>
    </font>
    <font>
      <sz val="10"/>
      <color rgb="FF000000"/>
      <name val="黑体"/>
      <charset val="134"/>
    </font>
    <font>
      <b/>
      <sz val="12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8"/>
      <color rgb="FF00000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25" applyNumberFormat="0" applyAlignment="0" applyProtection="0">
      <alignment vertical="center"/>
    </xf>
    <xf numFmtId="0" fontId="18" fillId="5" borderId="26" applyNumberFormat="0" applyAlignment="0" applyProtection="0">
      <alignment vertical="center"/>
    </xf>
    <xf numFmtId="0" fontId="19" fillId="5" borderId="25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0">
    <xf numFmtId="0" fontId="0" fillId="0" borderId="0" xfId="0" applyNumberFormat="1" applyFont="1" applyFill="1" applyBorder="1" applyProtection="1"/>
    <xf numFmtId="0" fontId="0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right" vertical="center" wrapText="1"/>
    </xf>
    <xf numFmtId="0" fontId="4" fillId="0" borderId="8" xfId="0" applyNumberFormat="1" applyFont="1" applyFill="1" applyBorder="1" applyAlignment="1" applyProtection="1">
      <alignment horizontal="right" vertical="center" wrapText="1"/>
    </xf>
    <xf numFmtId="0" fontId="4" fillId="0" borderId="7" xfId="0" applyNumberFormat="1" applyFont="1" applyFill="1" applyBorder="1" applyAlignment="1" applyProtection="1">
      <alignment horizontal="right" vertical="center" wrapText="1"/>
      <protection locked="0"/>
    </xf>
    <xf numFmtId="2" fontId="4" fillId="0" borderId="9" xfId="0" applyNumberFormat="1" applyFont="1" applyFill="1" applyBorder="1" applyAlignment="1" applyProtection="1">
      <alignment horizontal="right" vertical="center" wrapText="1"/>
    </xf>
    <xf numFmtId="0" fontId="4" fillId="0" borderId="9" xfId="0" applyNumberFormat="1" applyFont="1" applyFill="1" applyBorder="1" applyAlignment="1" applyProtection="1">
      <alignment horizontal="right" vertical="center" wrapText="1"/>
    </xf>
    <xf numFmtId="0" fontId="4" fillId="0" borderId="10" xfId="0" applyNumberFormat="1" applyFont="1" applyFill="1" applyBorder="1" applyAlignment="1" applyProtection="1">
      <alignment horizontal="right" vertical="center" wrapText="1"/>
    </xf>
    <xf numFmtId="0" fontId="4" fillId="0" borderId="11" xfId="0" applyNumberFormat="1" applyFont="1" applyFill="1" applyBorder="1" applyAlignment="1" applyProtection="1">
      <alignment horizontal="right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0" fontId="2" fillId="2" borderId="16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right" vertical="center" wrapText="1"/>
    </xf>
    <xf numFmtId="2" fontId="6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18" xfId="0" applyNumberFormat="1" applyFont="1" applyFill="1" applyBorder="1" applyAlignment="1" applyProtection="1">
      <alignment horizontal="center" vertical="center" wrapText="1"/>
    </xf>
    <xf numFmtId="0" fontId="6" fillId="0" borderId="19" xfId="0" applyNumberFormat="1" applyFont="1" applyFill="1" applyBorder="1" applyAlignment="1" applyProtection="1">
      <alignment horizontal="center" vertical="center" wrapText="1"/>
    </xf>
    <xf numFmtId="0" fontId="6" fillId="0" borderId="20" xfId="0" applyNumberFormat="1" applyFont="1" applyFill="1" applyBorder="1" applyAlignment="1" applyProtection="1">
      <alignment horizontal="right" vertical="center" wrapText="1"/>
    </xf>
    <xf numFmtId="0" fontId="7" fillId="0" borderId="2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www.wps.cn/officeDocument/2023/relationships/customStorage" Target="customStorage/customStorage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F10" sqref="F10"/>
    </sheetView>
  </sheetViews>
  <sheetFormatPr defaultColWidth="9" defaultRowHeight="12.75" outlineLevelCol="5"/>
  <cols>
    <col min="1" max="1" width="5.00952380952381" customWidth="1"/>
    <col min="2" max="2" width="4.36190476190476" customWidth="1"/>
    <col min="3" max="3" width="13.9904761904762" customWidth="1"/>
    <col min="4" max="4" width="42.1047619047619" customWidth="1"/>
    <col min="5" max="5" width="4.61904761904762" customWidth="1"/>
    <col min="6" max="6" width="23.3619047619048" customWidth="1"/>
  </cols>
  <sheetData>
    <row r="1" ht="34.8" customHeight="1" spans="1:6">
      <c r="A1" s="23" t="s">
        <v>0</v>
      </c>
      <c r="B1" s="23"/>
      <c r="C1" s="23"/>
      <c r="D1" s="23"/>
      <c r="E1" s="23"/>
      <c r="F1" s="23"/>
    </row>
    <row r="2" ht="17.75" customHeight="1" spans="1:6">
      <c r="A2" s="3" t="s">
        <v>1</v>
      </c>
      <c r="B2" s="3"/>
      <c r="C2" s="3"/>
      <c r="D2" s="3"/>
      <c r="E2" s="4" t="s">
        <v>2</v>
      </c>
      <c r="F2" s="4"/>
    </row>
    <row r="3" ht="34.8" customHeight="1" spans="1:6">
      <c r="A3" s="24" t="s">
        <v>3</v>
      </c>
      <c r="B3" s="25"/>
      <c r="C3" s="26" t="s">
        <v>4</v>
      </c>
      <c r="D3" s="26" t="s">
        <v>5</v>
      </c>
      <c r="E3" s="25"/>
      <c r="F3" s="27" t="s">
        <v>6</v>
      </c>
    </row>
    <row r="4" ht="17.75" customHeight="1" spans="1:6">
      <c r="A4" s="28" t="s">
        <v>7</v>
      </c>
      <c r="B4" s="29"/>
      <c r="C4" s="30" t="s">
        <v>8</v>
      </c>
      <c r="D4" s="30" t="s">
        <v>9</v>
      </c>
      <c r="E4" s="29"/>
      <c r="F4" s="31">
        <f>ROUND('清单 第100章 总则'!D44,2)</f>
        <v>0</v>
      </c>
    </row>
    <row r="5" ht="17" customHeight="1" spans="1:6">
      <c r="A5" s="28" t="s">
        <v>10</v>
      </c>
      <c r="B5" s="29"/>
      <c r="C5" s="30" t="s">
        <v>11</v>
      </c>
      <c r="D5" s="30" t="s">
        <v>12</v>
      </c>
      <c r="E5" s="29"/>
      <c r="F5" s="31">
        <f>ROUND('清单 第200章 路基土石方'!D46,2)</f>
        <v>0</v>
      </c>
    </row>
    <row r="6" ht="17.75" customHeight="1" spans="1:6">
      <c r="A6" s="28" t="s">
        <v>13</v>
      </c>
      <c r="B6" s="29"/>
      <c r="C6" s="30" t="s">
        <v>14</v>
      </c>
      <c r="D6" s="30" t="s">
        <v>15</v>
      </c>
      <c r="E6" s="29"/>
      <c r="F6" s="31">
        <f>ROUND('清单 第300章 路面'!D46,2)</f>
        <v>0</v>
      </c>
    </row>
    <row r="7" ht="17.75" customHeight="1" spans="1:6">
      <c r="A7" s="28" t="s">
        <v>16</v>
      </c>
      <c r="B7" s="29"/>
      <c r="C7" s="30" t="s">
        <v>17</v>
      </c>
      <c r="D7" s="30" t="s">
        <v>18</v>
      </c>
      <c r="E7" s="29"/>
      <c r="F7" s="31">
        <f>ROUND('清单 第700章 安全设施'!D46,2)</f>
        <v>0</v>
      </c>
    </row>
    <row r="8" ht="17" customHeight="1" spans="1:6">
      <c r="A8" s="28" t="s">
        <v>19</v>
      </c>
      <c r="B8" s="29"/>
      <c r="C8" s="30" t="s">
        <v>20</v>
      </c>
      <c r="D8" s="32"/>
      <c r="E8" s="29"/>
      <c r="F8" s="31">
        <f>ROUND(IF(OR(ISERROR(F4),F4=""),0,F4)+IF(OR(ISERROR(F5),F5=""),0,F5)+IF(OR(ISERROR(F6),F6=""),0,F6)+IF(OR(ISERROR(F7),F7=""),0,F7),2)</f>
        <v>0</v>
      </c>
    </row>
    <row r="9" ht="17.75" customHeight="1" spans="1:6">
      <c r="A9" s="28" t="s">
        <v>21</v>
      </c>
      <c r="B9" s="29"/>
      <c r="C9" s="30" t="s">
        <v>22</v>
      </c>
      <c r="D9" s="32"/>
      <c r="E9" s="29"/>
      <c r="F9" s="33" t="s">
        <v>23</v>
      </c>
    </row>
    <row r="10" ht="17" customHeight="1" spans="1:6">
      <c r="A10" s="28" t="s">
        <v>24</v>
      </c>
      <c r="B10" s="29"/>
      <c r="C10" s="30" t="s">
        <v>25</v>
      </c>
      <c r="D10" s="32"/>
      <c r="E10" s="29"/>
      <c r="F10" s="31">
        <f>ROUND(IF(OR(ISERROR(F8),F8=""),0,F8)-IF(OR(ISERROR(F9),F9=""),0,F9),2)</f>
        <v>0</v>
      </c>
    </row>
    <row r="11" ht="17.75" customHeight="1" spans="1:6">
      <c r="A11" s="28" t="s">
        <v>26</v>
      </c>
      <c r="B11" s="29"/>
      <c r="C11" s="30" t="s">
        <v>27</v>
      </c>
      <c r="D11" s="32"/>
      <c r="E11" s="29"/>
      <c r="F11" s="33" t="s">
        <v>23</v>
      </c>
    </row>
    <row r="12" ht="17.75" customHeight="1" spans="1:6">
      <c r="A12" s="28" t="s">
        <v>28</v>
      </c>
      <c r="B12" s="29"/>
      <c r="C12" s="30" t="s">
        <v>29</v>
      </c>
      <c r="D12" s="32"/>
      <c r="E12" s="29"/>
      <c r="F12" s="33" t="s">
        <v>23</v>
      </c>
    </row>
    <row r="13" ht="17" customHeight="1" spans="1:6">
      <c r="A13" s="28" t="s">
        <v>30</v>
      </c>
      <c r="B13" s="29"/>
      <c r="C13" s="30" t="s">
        <v>31</v>
      </c>
      <c r="D13" s="32"/>
      <c r="E13" s="29"/>
      <c r="F13" s="34">
        <f>ROUND(IF(OR(ISERROR(F8),F8=""),0,F8)+IF(OR(ISERROR(F11),F11=""),0,F11)+IF(OR(ISERROR(F12),F12=""),0,F12),2)</f>
        <v>0</v>
      </c>
    </row>
    <row r="14" ht="17.75" customHeight="1" spans="1:6">
      <c r="A14" s="28"/>
      <c r="B14" s="29"/>
      <c r="C14" s="30"/>
      <c r="D14" s="30"/>
      <c r="E14" s="29"/>
      <c r="F14" s="33"/>
    </row>
    <row r="15" ht="17.75" customHeight="1" spans="1:6">
      <c r="A15" s="28"/>
      <c r="B15" s="29"/>
      <c r="C15" s="30"/>
      <c r="D15" s="30"/>
      <c r="E15" s="29"/>
      <c r="F15" s="33"/>
    </row>
    <row r="16" ht="17" customHeight="1" spans="1:6">
      <c r="A16" s="28"/>
      <c r="B16" s="29"/>
      <c r="C16" s="30"/>
      <c r="D16" s="30"/>
      <c r="E16" s="29"/>
      <c r="F16" s="33"/>
    </row>
    <row r="17" ht="17.75" customHeight="1" spans="1:6">
      <c r="A17" s="28"/>
      <c r="B17" s="29"/>
      <c r="C17" s="30"/>
      <c r="D17" s="30"/>
      <c r="E17" s="29"/>
      <c r="F17" s="33"/>
    </row>
    <row r="18" ht="17" customHeight="1" spans="1:6">
      <c r="A18" s="28"/>
      <c r="B18" s="29"/>
      <c r="C18" s="30"/>
      <c r="D18" s="30"/>
      <c r="E18" s="29"/>
      <c r="F18" s="33"/>
    </row>
    <row r="19" ht="17.75" customHeight="1" spans="1:6">
      <c r="A19" s="28"/>
      <c r="B19" s="29"/>
      <c r="C19" s="30"/>
      <c r="D19" s="30"/>
      <c r="E19" s="29"/>
      <c r="F19" s="33"/>
    </row>
    <row r="20" ht="17.75" customHeight="1" spans="1:6">
      <c r="A20" s="28"/>
      <c r="B20" s="29"/>
      <c r="C20" s="30"/>
      <c r="D20" s="30"/>
      <c r="E20" s="29"/>
      <c r="F20" s="33"/>
    </row>
    <row r="21" ht="17" customHeight="1" spans="1:6">
      <c r="A21" s="28"/>
      <c r="B21" s="29"/>
      <c r="C21" s="30"/>
      <c r="D21" s="30"/>
      <c r="E21" s="29"/>
      <c r="F21" s="33"/>
    </row>
    <row r="22" ht="17.75" customHeight="1" spans="1:6">
      <c r="A22" s="28"/>
      <c r="B22" s="29"/>
      <c r="C22" s="30"/>
      <c r="D22" s="30"/>
      <c r="E22" s="29"/>
      <c r="F22" s="33"/>
    </row>
    <row r="23" ht="17.75" customHeight="1" spans="1:6">
      <c r="A23" s="28"/>
      <c r="B23" s="29"/>
      <c r="C23" s="30"/>
      <c r="D23" s="30"/>
      <c r="E23" s="29"/>
      <c r="F23" s="33"/>
    </row>
    <row r="24" ht="17" customHeight="1" spans="1:6">
      <c r="A24" s="28"/>
      <c r="B24" s="29"/>
      <c r="C24" s="30"/>
      <c r="D24" s="30"/>
      <c r="E24" s="29"/>
      <c r="F24" s="33"/>
    </row>
    <row r="25" ht="17.75" customHeight="1" spans="1:6">
      <c r="A25" s="28"/>
      <c r="B25" s="29"/>
      <c r="C25" s="30"/>
      <c r="D25" s="30"/>
      <c r="E25" s="29"/>
      <c r="F25" s="33"/>
    </row>
    <row r="26" ht="17" customHeight="1" spans="1:6">
      <c r="A26" s="28"/>
      <c r="B26" s="29"/>
      <c r="C26" s="30"/>
      <c r="D26" s="30"/>
      <c r="E26" s="29"/>
      <c r="F26" s="33"/>
    </row>
    <row r="27" ht="17.75" customHeight="1" spans="1:6">
      <c r="A27" s="28"/>
      <c r="B27" s="29"/>
      <c r="C27" s="30"/>
      <c r="D27" s="30"/>
      <c r="E27" s="29"/>
      <c r="F27" s="33"/>
    </row>
    <row r="28" ht="17.75" customHeight="1" spans="1:6">
      <c r="A28" s="28"/>
      <c r="B28" s="29"/>
      <c r="C28" s="30"/>
      <c r="D28" s="30"/>
      <c r="E28" s="29"/>
      <c r="F28" s="33"/>
    </row>
    <row r="29" ht="17" customHeight="1" spans="1:6">
      <c r="A29" s="28"/>
      <c r="B29" s="29"/>
      <c r="C29" s="30"/>
      <c r="D29" s="30"/>
      <c r="E29" s="29"/>
      <c r="F29" s="33"/>
    </row>
    <row r="30" ht="17.75" customHeight="1" spans="1:6">
      <c r="A30" s="28"/>
      <c r="B30" s="29"/>
      <c r="C30" s="30"/>
      <c r="D30" s="30"/>
      <c r="E30" s="29"/>
      <c r="F30" s="33"/>
    </row>
    <row r="31" ht="17.75" customHeight="1" spans="1:6">
      <c r="A31" s="28"/>
      <c r="B31" s="29"/>
      <c r="C31" s="30"/>
      <c r="D31" s="30"/>
      <c r="E31" s="29"/>
      <c r="F31" s="33"/>
    </row>
    <row r="32" ht="17" customHeight="1" spans="1:6">
      <c r="A32" s="28"/>
      <c r="B32" s="29"/>
      <c r="C32" s="30"/>
      <c r="D32" s="30"/>
      <c r="E32" s="29"/>
      <c r="F32" s="33"/>
    </row>
    <row r="33" ht="17.75" customHeight="1" spans="1:6">
      <c r="A33" s="28"/>
      <c r="B33" s="29"/>
      <c r="C33" s="30"/>
      <c r="D33" s="30"/>
      <c r="E33" s="29"/>
      <c r="F33" s="33"/>
    </row>
    <row r="34" ht="17" customHeight="1" spans="1:6">
      <c r="A34" s="28"/>
      <c r="B34" s="29"/>
      <c r="C34" s="30"/>
      <c r="D34" s="30"/>
      <c r="E34" s="29"/>
      <c r="F34" s="33"/>
    </row>
    <row r="35" ht="17.75" customHeight="1" spans="1:6">
      <c r="A35" s="28"/>
      <c r="B35" s="29"/>
      <c r="C35" s="30"/>
      <c r="D35" s="30"/>
      <c r="E35" s="29"/>
      <c r="F35" s="33"/>
    </row>
    <row r="36" ht="17.75" customHeight="1" spans="1:6">
      <c r="A36" s="28"/>
      <c r="B36" s="29"/>
      <c r="C36" s="30"/>
      <c r="D36" s="30"/>
      <c r="E36" s="29"/>
      <c r="F36" s="33"/>
    </row>
    <row r="37" ht="17" customHeight="1" spans="1:6">
      <c r="A37" s="28"/>
      <c r="B37" s="29"/>
      <c r="C37" s="30"/>
      <c r="D37" s="30"/>
      <c r="E37" s="29"/>
      <c r="F37" s="33"/>
    </row>
    <row r="38" ht="17.75" customHeight="1" spans="1:6">
      <c r="A38" s="28"/>
      <c r="B38" s="29"/>
      <c r="C38" s="30"/>
      <c r="D38" s="30"/>
      <c r="E38" s="29"/>
      <c r="F38" s="33"/>
    </row>
    <row r="39" ht="17.75" customHeight="1" spans="1:6">
      <c r="A39" s="28"/>
      <c r="B39" s="29"/>
      <c r="C39" s="30"/>
      <c r="D39" s="30"/>
      <c r="E39" s="29"/>
      <c r="F39" s="33"/>
    </row>
    <row r="40" ht="17" customHeight="1" spans="1:6">
      <c r="A40" s="28"/>
      <c r="B40" s="29"/>
      <c r="C40" s="30"/>
      <c r="D40" s="30"/>
      <c r="E40" s="29"/>
      <c r="F40" s="33"/>
    </row>
    <row r="41" ht="17.75" customHeight="1" spans="1:6">
      <c r="A41" s="28"/>
      <c r="B41" s="29"/>
      <c r="C41" s="30"/>
      <c r="D41" s="30"/>
      <c r="E41" s="29"/>
      <c r="F41" s="33"/>
    </row>
    <row r="42" ht="17" customHeight="1" spans="1:6">
      <c r="A42" s="28"/>
      <c r="B42" s="29"/>
      <c r="C42" s="30"/>
      <c r="D42" s="30"/>
      <c r="E42" s="29"/>
      <c r="F42" s="33"/>
    </row>
    <row r="43" ht="17.75" customHeight="1" spans="1:6">
      <c r="A43" s="28"/>
      <c r="B43" s="29"/>
      <c r="C43" s="35"/>
      <c r="D43" s="35"/>
      <c r="E43" s="36"/>
      <c r="F43" s="37"/>
    </row>
    <row r="44" ht="14.05" customHeight="1" spans="1:6">
      <c r="A44" s="38"/>
      <c r="B44" s="38"/>
      <c r="C44" s="39"/>
      <c r="D44" s="39"/>
      <c r="E44" s="39"/>
      <c r="F44" s="39"/>
    </row>
    <row r="45" ht="0.75" customHeight="1"/>
  </sheetData>
  <sheetProtection password="C64F" sheet="1"/>
  <mergeCells count="86">
    <mergeCell ref="A1:F1"/>
    <mergeCell ref="A2:D2"/>
    <mergeCell ref="E2:F2"/>
    <mergeCell ref="A3:B3"/>
    <mergeCell ref="D3:E3"/>
    <mergeCell ref="A4:B4"/>
    <mergeCell ref="D4:E4"/>
    <mergeCell ref="A5:B5"/>
    <mergeCell ref="D5:E5"/>
    <mergeCell ref="A6:B6"/>
    <mergeCell ref="D6:E6"/>
    <mergeCell ref="A7:B7"/>
    <mergeCell ref="D7:E7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A29:B29"/>
    <mergeCell ref="D29:E29"/>
    <mergeCell ref="A30:B30"/>
    <mergeCell ref="D30:E30"/>
    <mergeCell ref="A31:B31"/>
    <mergeCell ref="D31:E31"/>
    <mergeCell ref="A32:B32"/>
    <mergeCell ref="D32:E32"/>
    <mergeCell ref="A33:B33"/>
    <mergeCell ref="D33:E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A39:B39"/>
    <mergeCell ref="D39:E39"/>
    <mergeCell ref="A40:B40"/>
    <mergeCell ref="D40:E40"/>
    <mergeCell ref="A41:B41"/>
    <mergeCell ref="D41:E41"/>
    <mergeCell ref="A42:B42"/>
    <mergeCell ref="D42:E42"/>
    <mergeCell ref="A43:B43"/>
    <mergeCell ref="D43:E43"/>
    <mergeCell ref="A44:F44"/>
  </mergeCells>
  <pageMargins left="0.590551181102362" right="0.393700787401575" top="0.393700787401575" bottom="0.47244094488189" header="0" footer="0"/>
  <pageSetup paperSize="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workbookViewId="0">
      <selection activeCell="F6" sqref="F6"/>
    </sheetView>
  </sheetViews>
  <sheetFormatPr defaultColWidth="9" defaultRowHeight="12.75" outlineLevelCol="6"/>
  <cols>
    <col min="1" max="1" width="12.0666666666667" customWidth="1"/>
    <col min="2" max="2" width="32.352380952381" customWidth="1"/>
    <col min="3" max="3" width="13.2190476190476" customWidth="1"/>
    <col min="4" max="4" width="11.0380952380952" customWidth="1"/>
    <col min="5" max="5" width="3.08571428571429" customWidth="1"/>
    <col min="6" max="6" width="10.6571428571429" customWidth="1"/>
    <col min="7" max="7" width="10.5238095238095" customWidth="1"/>
    <col min="8" max="9" width="9.14285714285714" customWidth="1"/>
  </cols>
  <sheetData>
    <row r="1" ht="11.85" customHeight="1"/>
    <row r="2" ht="34.8" customHeight="1" spans="1:7">
      <c r="A2" s="2" t="s">
        <v>32</v>
      </c>
      <c r="B2" s="2"/>
      <c r="C2" s="2"/>
      <c r="D2" s="2"/>
      <c r="E2" s="2"/>
      <c r="F2" s="2"/>
      <c r="G2" s="2"/>
    </row>
    <row r="3" ht="17.75" customHeight="1" spans="1:7">
      <c r="A3" s="3" t="s">
        <v>33</v>
      </c>
      <c r="B3" s="3"/>
      <c r="C3" s="3"/>
      <c r="D3" s="3"/>
      <c r="E3" s="4" t="s">
        <v>34</v>
      </c>
      <c r="F3" s="4"/>
      <c r="G3" s="4"/>
    </row>
    <row r="4" ht="22.95" customHeight="1" spans="1:7">
      <c r="A4" s="5" t="s">
        <v>9</v>
      </c>
      <c r="B4" s="6"/>
      <c r="C4" s="6"/>
      <c r="D4" s="6"/>
      <c r="E4" s="6"/>
      <c r="F4" s="6"/>
      <c r="G4" s="7"/>
    </row>
    <row r="5" ht="17.75" customHeight="1" spans="1:7">
      <c r="A5" s="8" t="s">
        <v>35</v>
      </c>
      <c r="B5" s="9" t="s">
        <v>36</v>
      </c>
      <c r="C5" s="9" t="s">
        <v>37</v>
      </c>
      <c r="D5" s="9" t="s">
        <v>38</v>
      </c>
      <c r="E5" s="10"/>
      <c r="F5" s="9" t="s">
        <v>39</v>
      </c>
      <c r="G5" s="11" t="s">
        <v>40</v>
      </c>
    </row>
    <row r="6" ht="17" customHeight="1" spans="1:7">
      <c r="A6" s="8" t="s">
        <v>41</v>
      </c>
      <c r="B6" s="12" t="s">
        <v>42</v>
      </c>
      <c r="C6" s="9" t="s">
        <v>43</v>
      </c>
      <c r="D6" s="13" t="s">
        <v>44</v>
      </c>
      <c r="E6" s="14"/>
      <c r="F6" s="15"/>
      <c r="G6" s="16">
        <f t="shared" ref="G6:G14" si="0">ROUND(IF(OR(ISERROR(D6),D6=""),0,D6)*IF(OR(ISERROR(F6),F6=""),0,F6),2)</f>
        <v>0</v>
      </c>
    </row>
    <row r="7" ht="17.75" customHeight="1" spans="1:7">
      <c r="A7" s="8" t="s">
        <v>45</v>
      </c>
      <c r="B7" s="12" t="s">
        <v>46</v>
      </c>
      <c r="C7" s="9" t="s">
        <v>43</v>
      </c>
      <c r="D7" s="13" t="s">
        <v>44</v>
      </c>
      <c r="E7" s="14"/>
      <c r="F7" s="15" t="s">
        <v>23</v>
      </c>
      <c r="G7" s="16">
        <f t="shared" si="0"/>
        <v>0</v>
      </c>
    </row>
    <row r="8" ht="21.45" customHeight="1" spans="1:7">
      <c r="A8" s="8" t="s">
        <v>47</v>
      </c>
      <c r="B8" s="12" t="s">
        <v>48</v>
      </c>
      <c r="C8" s="9" t="s">
        <v>43</v>
      </c>
      <c r="D8" s="13" t="s">
        <v>44</v>
      </c>
      <c r="E8" s="14"/>
      <c r="F8" s="15" t="s">
        <v>23</v>
      </c>
      <c r="G8" s="16">
        <f t="shared" si="0"/>
        <v>0</v>
      </c>
    </row>
    <row r="9" ht="17.75" customHeight="1" spans="1:7">
      <c r="A9" s="8" t="s">
        <v>49</v>
      </c>
      <c r="B9" s="12" t="s">
        <v>50</v>
      </c>
      <c r="C9" s="9" t="s">
        <v>43</v>
      </c>
      <c r="D9" s="13" t="s">
        <v>44</v>
      </c>
      <c r="E9" s="14"/>
      <c r="F9" s="15" t="s">
        <v>23</v>
      </c>
      <c r="G9" s="16">
        <f t="shared" si="0"/>
        <v>0</v>
      </c>
    </row>
    <row r="10" ht="17" customHeight="1" spans="1:7">
      <c r="A10" s="8" t="s">
        <v>51</v>
      </c>
      <c r="B10" s="12" t="s">
        <v>52</v>
      </c>
      <c r="C10" s="9" t="s">
        <v>43</v>
      </c>
      <c r="D10" s="13" t="s">
        <v>44</v>
      </c>
      <c r="E10" s="14"/>
      <c r="F10" s="15" t="s">
        <v>23</v>
      </c>
      <c r="G10" s="16">
        <f t="shared" si="0"/>
        <v>0</v>
      </c>
    </row>
    <row r="11" ht="17.75" customHeight="1" spans="1:7">
      <c r="A11" s="8" t="s">
        <v>53</v>
      </c>
      <c r="B11" s="12" t="s">
        <v>54</v>
      </c>
      <c r="C11" s="9" t="s">
        <v>43</v>
      </c>
      <c r="D11" s="13" t="s">
        <v>44</v>
      </c>
      <c r="E11" s="14"/>
      <c r="F11" s="15" t="s">
        <v>23</v>
      </c>
      <c r="G11" s="16">
        <f t="shared" si="0"/>
        <v>0</v>
      </c>
    </row>
    <row r="12" ht="17.75" customHeight="1" spans="1:7">
      <c r="A12" s="8" t="s">
        <v>55</v>
      </c>
      <c r="B12" s="12" t="s">
        <v>56</v>
      </c>
      <c r="C12" s="9" t="s">
        <v>43</v>
      </c>
      <c r="D12" s="13" t="s">
        <v>44</v>
      </c>
      <c r="E12" s="14"/>
      <c r="F12" s="15" t="s">
        <v>23</v>
      </c>
      <c r="G12" s="16">
        <f t="shared" si="0"/>
        <v>0</v>
      </c>
    </row>
    <row r="13" ht="17" customHeight="1" spans="1:7">
      <c r="A13" s="8" t="s">
        <v>57</v>
      </c>
      <c r="B13" s="12" t="s">
        <v>58</v>
      </c>
      <c r="C13" s="9" t="s">
        <v>43</v>
      </c>
      <c r="D13" s="13" t="s">
        <v>44</v>
      </c>
      <c r="E13" s="14"/>
      <c r="F13" s="15" t="s">
        <v>23</v>
      </c>
      <c r="G13" s="16">
        <f t="shared" si="0"/>
        <v>0</v>
      </c>
    </row>
    <row r="14" ht="17.75" customHeight="1" spans="1:7">
      <c r="A14" s="8" t="s">
        <v>59</v>
      </c>
      <c r="B14" s="12" t="s">
        <v>60</v>
      </c>
      <c r="C14" s="9" t="s">
        <v>43</v>
      </c>
      <c r="D14" s="13" t="s">
        <v>44</v>
      </c>
      <c r="E14" s="14"/>
      <c r="F14" s="15" t="s">
        <v>23</v>
      </c>
      <c r="G14" s="16">
        <f t="shared" si="0"/>
        <v>0</v>
      </c>
    </row>
    <row r="15" ht="17" customHeight="1" spans="1:7">
      <c r="A15" s="8"/>
      <c r="B15" s="12"/>
      <c r="C15" s="9"/>
      <c r="D15" s="13"/>
      <c r="E15" s="14"/>
      <c r="F15" s="13"/>
      <c r="G15" s="17"/>
    </row>
    <row r="16" ht="17.75" customHeight="1" spans="1:7">
      <c r="A16" s="8"/>
      <c r="B16" s="12"/>
      <c r="C16" s="9"/>
      <c r="D16" s="13"/>
      <c r="E16" s="14"/>
      <c r="F16" s="13"/>
      <c r="G16" s="17"/>
    </row>
    <row r="17" ht="17.75" customHeight="1" spans="1:7">
      <c r="A17" s="8"/>
      <c r="B17" s="12"/>
      <c r="C17" s="9"/>
      <c r="D17" s="13"/>
      <c r="E17" s="14"/>
      <c r="F17" s="13"/>
      <c r="G17" s="17"/>
    </row>
    <row r="18" ht="17" customHeight="1" spans="1:7">
      <c r="A18" s="8"/>
      <c r="B18" s="12"/>
      <c r="C18" s="9"/>
      <c r="D18" s="13"/>
      <c r="E18" s="14"/>
      <c r="F18" s="13"/>
      <c r="G18" s="17"/>
    </row>
    <row r="19" ht="17.75" customHeight="1" spans="1:7">
      <c r="A19" s="8"/>
      <c r="B19" s="12"/>
      <c r="C19" s="9"/>
      <c r="D19" s="13"/>
      <c r="E19" s="14"/>
      <c r="F19" s="13"/>
      <c r="G19" s="17"/>
    </row>
    <row r="20" ht="17.75" customHeight="1" spans="1:7">
      <c r="A20" s="8"/>
      <c r="B20" s="12"/>
      <c r="C20" s="9"/>
      <c r="D20" s="13"/>
      <c r="E20" s="14"/>
      <c r="F20" s="13"/>
      <c r="G20" s="17"/>
    </row>
    <row r="21" ht="17" customHeight="1" spans="1:7">
      <c r="A21" s="8"/>
      <c r="B21" s="12"/>
      <c r="C21" s="9"/>
      <c r="D21" s="13"/>
      <c r="E21" s="14"/>
      <c r="F21" s="13"/>
      <c r="G21" s="17"/>
    </row>
    <row r="22" ht="17.75" customHeight="1" spans="1:7">
      <c r="A22" s="8"/>
      <c r="B22" s="12"/>
      <c r="C22" s="9"/>
      <c r="D22" s="13"/>
      <c r="E22" s="14"/>
      <c r="F22" s="13"/>
      <c r="G22" s="17"/>
    </row>
    <row r="23" ht="17" customHeight="1" spans="1:7">
      <c r="A23" s="8"/>
      <c r="B23" s="12"/>
      <c r="C23" s="9"/>
      <c r="D23" s="13"/>
      <c r="E23" s="14"/>
      <c r="F23" s="13"/>
      <c r="G23" s="17"/>
    </row>
    <row r="24" ht="17.75" customHeight="1" spans="1:7">
      <c r="A24" s="8"/>
      <c r="B24" s="12"/>
      <c r="C24" s="9"/>
      <c r="D24" s="13"/>
      <c r="E24" s="14"/>
      <c r="F24" s="13"/>
      <c r="G24" s="17"/>
    </row>
    <row r="25" ht="17.75" customHeight="1" spans="1:7">
      <c r="A25" s="8"/>
      <c r="B25" s="12"/>
      <c r="C25" s="9"/>
      <c r="D25" s="13"/>
      <c r="E25" s="14"/>
      <c r="F25" s="13"/>
      <c r="G25" s="17"/>
    </row>
    <row r="26" ht="17" customHeight="1" spans="1:7">
      <c r="A26" s="8"/>
      <c r="B26" s="12"/>
      <c r="C26" s="9"/>
      <c r="D26" s="13"/>
      <c r="E26" s="14"/>
      <c r="F26" s="13"/>
      <c r="G26" s="17"/>
    </row>
    <row r="27" ht="17.75" customHeight="1" spans="1:7">
      <c r="A27" s="8"/>
      <c r="B27" s="12"/>
      <c r="C27" s="9"/>
      <c r="D27" s="13"/>
      <c r="E27" s="14"/>
      <c r="F27" s="13"/>
      <c r="G27" s="17"/>
    </row>
    <row r="28" ht="17.75" customHeight="1" spans="1:7">
      <c r="A28" s="8"/>
      <c r="B28" s="12"/>
      <c r="C28" s="9"/>
      <c r="D28" s="13"/>
      <c r="E28" s="14"/>
      <c r="F28" s="13"/>
      <c r="G28" s="17"/>
    </row>
    <row r="29" ht="17" customHeight="1" spans="1:7">
      <c r="A29" s="8"/>
      <c r="B29" s="12"/>
      <c r="C29" s="9"/>
      <c r="D29" s="13"/>
      <c r="E29" s="14"/>
      <c r="F29" s="13"/>
      <c r="G29" s="17"/>
    </row>
    <row r="30" ht="17.75" customHeight="1" spans="1:7">
      <c r="A30" s="8"/>
      <c r="B30" s="12"/>
      <c r="C30" s="9"/>
      <c r="D30" s="13"/>
      <c r="E30" s="14"/>
      <c r="F30" s="13"/>
      <c r="G30" s="17"/>
    </row>
    <row r="31" ht="17" customHeight="1" spans="1:7">
      <c r="A31" s="8"/>
      <c r="B31" s="12"/>
      <c r="C31" s="9"/>
      <c r="D31" s="13"/>
      <c r="E31" s="14"/>
      <c r="F31" s="13"/>
      <c r="G31" s="17"/>
    </row>
    <row r="32" ht="17.75" customHeight="1" spans="1:7">
      <c r="A32" s="8"/>
      <c r="B32" s="12"/>
      <c r="C32" s="9"/>
      <c r="D32" s="13"/>
      <c r="E32" s="14"/>
      <c r="F32" s="13"/>
      <c r="G32" s="17"/>
    </row>
    <row r="33" ht="17.75" customHeight="1" spans="1:7">
      <c r="A33" s="8"/>
      <c r="B33" s="12"/>
      <c r="C33" s="9"/>
      <c r="D33" s="13"/>
      <c r="E33" s="14"/>
      <c r="F33" s="13"/>
      <c r="G33" s="17"/>
    </row>
    <row r="34" ht="17" customHeight="1" spans="1:7">
      <c r="A34" s="8"/>
      <c r="B34" s="12"/>
      <c r="C34" s="9"/>
      <c r="D34" s="13"/>
      <c r="E34" s="14"/>
      <c r="F34" s="13"/>
      <c r="G34" s="17"/>
    </row>
    <row r="35" ht="17.75" customHeight="1" spans="1:7">
      <c r="A35" s="8"/>
      <c r="B35" s="12"/>
      <c r="C35" s="9"/>
      <c r="D35" s="13"/>
      <c r="E35" s="14"/>
      <c r="F35" s="13"/>
      <c r="G35" s="17"/>
    </row>
    <row r="36" ht="17.75" customHeight="1" spans="1:7">
      <c r="A36" s="8"/>
      <c r="B36" s="12"/>
      <c r="C36" s="9"/>
      <c r="D36" s="13"/>
      <c r="E36" s="14"/>
      <c r="F36" s="13"/>
      <c r="G36" s="17"/>
    </row>
    <row r="37" ht="17" customHeight="1" spans="1:7">
      <c r="A37" s="8"/>
      <c r="B37" s="12"/>
      <c r="C37" s="9"/>
      <c r="D37" s="13"/>
      <c r="E37" s="14"/>
      <c r="F37" s="13"/>
      <c r="G37" s="17"/>
    </row>
    <row r="38" ht="17.75" customHeight="1" spans="1:7">
      <c r="A38" s="8"/>
      <c r="B38" s="12"/>
      <c r="C38" s="9"/>
      <c r="D38" s="13"/>
      <c r="E38" s="14"/>
      <c r="F38" s="13"/>
      <c r="G38" s="17"/>
    </row>
    <row r="39" ht="17" customHeight="1" spans="1:7">
      <c r="A39" s="8"/>
      <c r="B39" s="12"/>
      <c r="C39" s="9"/>
      <c r="D39" s="13"/>
      <c r="E39" s="14"/>
      <c r="F39" s="13"/>
      <c r="G39" s="17"/>
    </row>
    <row r="40" ht="17.75" customHeight="1" spans="1:7">
      <c r="A40" s="8"/>
      <c r="B40" s="12"/>
      <c r="C40" s="9"/>
      <c r="D40" s="13"/>
      <c r="E40" s="14"/>
      <c r="F40" s="13"/>
      <c r="G40" s="17"/>
    </row>
    <row r="41" ht="17.75" customHeight="1" spans="1:7">
      <c r="A41" s="8"/>
      <c r="B41" s="12"/>
      <c r="C41" s="9"/>
      <c r="D41" s="13"/>
      <c r="E41" s="14"/>
      <c r="F41" s="13"/>
      <c r="G41" s="17"/>
    </row>
    <row r="42" ht="17" customHeight="1" spans="1:7">
      <c r="A42" s="8"/>
      <c r="B42" s="12"/>
      <c r="C42" s="9"/>
      <c r="D42" s="13"/>
      <c r="E42" s="14"/>
      <c r="F42" s="13"/>
      <c r="G42" s="17"/>
    </row>
    <row r="43" ht="17.75" customHeight="1" spans="1:7">
      <c r="A43" s="8"/>
      <c r="B43" s="12"/>
      <c r="C43" s="9"/>
      <c r="D43" s="13"/>
      <c r="E43" s="14"/>
      <c r="F43" s="13"/>
      <c r="G43" s="17"/>
    </row>
    <row r="44" ht="17.75" customHeight="1" spans="1:7">
      <c r="A44" s="18" t="s">
        <v>61</v>
      </c>
      <c r="B44" s="19"/>
      <c r="C44" s="20" t="s">
        <v>62</v>
      </c>
      <c r="D44" s="21">
        <f>ROUND(SUM(G6:G43),2)</f>
        <v>0</v>
      </c>
      <c r="E44" s="21"/>
      <c r="F44" s="22" t="s">
        <v>63</v>
      </c>
      <c r="G44" s="22"/>
    </row>
  </sheetData>
  <sheetProtection password="C64F" sheet="1"/>
  <mergeCells count="46">
    <mergeCell ref="A2:G2"/>
    <mergeCell ref="A3:D3"/>
    <mergeCell ref="E3:G3"/>
    <mergeCell ref="A4:G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4:B44"/>
    <mergeCell ref="D44:E44"/>
    <mergeCell ref="F44:G4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workbookViewId="0">
      <selection activeCell="K12" sqref="K12"/>
    </sheetView>
  </sheetViews>
  <sheetFormatPr defaultColWidth="9" defaultRowHeight="12.75" outlineLevelCol="6"/>
  <cols>
    <col min="1" max="1" width="12.0666666666667" customWidth="1"/>
    <col min="2" max="2" width="32.352380952381" customWidth="1"/>
    <col min="3" max="3" width="13.2190476190476" customWidth="1"/>
    <col min="4" max="4" width="11.0380952380952" customWidth="1"/>
    <col min="5" max="5" width="3.08571428571429" customWidth="1"/>
    <col min="6" max="6" width="10.6571428571429" customWidth="1"/>
    <col min="7" max="7" width="10.5238095238095" customWidth="1"/>
    <col min="8" max="9" width="9.14285714285714" customWidth="1"/>
  </cols>
  <sheetData>
    <row r="1" ht="1.5" customHeight="1" spans="1:7">
      <c r="A1" s="1"/>
      <c r="B1" s="1"/>
      <c r="C1" s="1"/>
      <c r="D1" s="1"/>
      <c r="E1" s="1"/>
      <c r="F1" s="1"/>
      <c r="G1" s="1"/>
    </row>
    <row r="2" ht="17" customHeight="1"/>
    <row r="3" ht="11.85" customHeight="1"/>
    <row r="4" ht="34.8" customHeight="1" spans="1:7">
      <c r="A4" s="2" t="s">
        <v>32</v>
      </c>
      <c r="B4" s="2"/>
      <c r="C4" s="2"/>
      <c r="D4" s="2"/>
      <c r="E4" s="2"/>
      <c r="F4" s="2"/>
      <c r="G4" s="2"/>
    </row>
    <row r="5" ht="17.75" customHeight="1" spans="1:7">
      <c r="A5" s="3" t="s">
        <v>33</v>
      </c>
      <c r="B5" s="3"/>
      <c r="C5" s="3"/>
      <c r="D5" s="3"/>
      <c r="E5" s="4" t="s">
        <v>64</v>
      </c>
      <c r="F5" s="4"/>
      <c r="G5" s="4"/>
    </row>
    <row r="6" ht="22.95" customHeight="1" spans="1:7">
      <c r="A6" s="5" t="s">
        <v>12</v>
      </c>
      <c r="B6" s="6"/>
      <c r="C6" s="6"/>
      <c r="D6" s="6"/>
      <c r="E6" s="6"/>
      <c r="F6" s="6"/>
      <c r="G6" s="7"/>
    </row>
    <row r="7" ht="17.75" customHeight="1" spans="1:7">
      <c r="A7" s="8" t="s">
        <v>35</v>
      </c>
      <c r="B7" s="9" t="s">
        <v>36</v>
      </c>
      <c r="C7" s="9" t="s">
        <v>37</v>
      </c>
      <c r="D7" s="9" t="s">
        <v>38</v>
      </c>
      <c r="E7" s="10"/>
      <c r="F7" s="9" t="s">
        <v>39</v>
      </c>
      <c r="G7" s="11" t="s">
        <v>40</v>
      </c>
    </row>
    <row r="8" ht="17" customHeight="1" spans="1:7">
      <c r="A8" s="8" t="s">
        <v>65</v>
      </c>
      <c r="B8" s="12" t="s">
        <v>66</v>
      </c>
      <c r="C8" s="9"/>
      <c r="D8" s="13" t="s">
        <v>23</v>
      </c>
      <c r="E8" s="14"/>
      <c r="F8" s="13" t="s">
        <v>23</v>
      </c>
      <c r="G8" s="17" t="s">
        <v>23</v>
      </c>
    </row>
    <row r="9" ht="17.75" customHeight="1" spans="1:7">
      <c r="A9" s="8" t="s">
        <v>67</v>
      </c>
      <c r="B9" s="12" t="s">
        <v>68</v>
      </c>
      <c r="C9" s="9" t="s">
        <v>69</v>
      </c>
      <c r="D9" s="13" t="s">
        <v>70</v>
      </c>
      <c r="E9" s="14"/>
      <c r="F9" s="15"/>
      <c r="G9" s="16">
        <f>ROUND(IF(OR(ISERROR(D9),D9=""),0,D9)*IF(OR(ISERROR(F9),F9=""),0,F9),2)</f>
        <v>0</v>
      </c>
    </row>
    <row r="10" ht="17.75" customHeight="1" spans="1:7">
      <c r="A10" s="8" t="s">
        <v>71</v>
      </c>
      <c r="B10" s="12" t="s">
        <v>72</v>
      </c>
      <c r="C10" s="9" t="s">
        <v>69</v>
      </c>
      <c r="D10" s="13" t="s">
        <v>73</v>
      </c>
      <c r="E10" s="14"/>
      <c r="F10" s="15" t="s">
        <v>23</v>
      </c>
      <c r="G10" s="16">
        <f>ROUND(IF(OR(ISERROR(D10),D10=""),0,D10)*IF(OR(ISERROR(F10),F10=""),0,F10),2)</f>
        <v>0</v>
      </c>
    </row>
    <row r="11" ht="17" customHeight="1" spans="1:7">
      <c r="A11" s="8" t="s">
        <v>74</v>
      </c>
      <c r="B11" s="12" t="s">
        <v>75</v>
      </c>
      <c r="C11" s="9"/>
      <c r="D11" s="13" t="s">
        <v>23</v>
      </c>
      <c r="E11" s="14"/>
      <c r="F11" s="13" t="s">
        <v>23</v>
      </c>
      <c r="G11" s="17" t="s">
        <v>23</v>
      </c>
    </row>
    <row r="12" ht="17.75" customHeight="1" spans="1:7">
      <c r="A12" s="8" t="s">
        <v>67</v>
      </c>
      <c r="B12" s="12" t="s">
        <v>76</v>
      </c>
      <c r="C12" s="9" t="s">
        <v>77</v>
      </c>
      <c r="D12" s="13" t="s">
        <v>78</v>
      </c>
      <c r="E12" s="14"/>
      <c r="F12" s="15"/>
      <c r="G12" s="16">
        <f>ROUND(IF(OR(ISERROR(D12),D12=""),0,D12)*IF(OR(ISERROR(F12),F12=""),0,F12),2)</f>
        <v>0</v>
      </c>
    </row>
    <row r="13" ht="17" customHeight="1" spans="1:7">
      <c r="A13" s="8" t="s">
        <v>79</v>
      </c>
      <c r="B13" s="12" t="s">
        <v>80</v>
      </c>
      <c r="C13" s="9"/>
      <c r="D13" s="13" t="s">
        <v>23</v>
      </c>
      <c r="E13" s="14"/>
      <c r="F13" s="13" t="s">
        <v>23</v>
      </c>
      <c r="G13" s="17" t="s">
        <v>23</v>
      </c>
    </row>
    <row r="14" ht="17.75" customHeight="1" spans="1:7">
      <c r="A14" s="8" t="s">
        <v>81</v>
      </c>
      <c r="B14" s="12" t="s">
        <v>82</v>
      </c>
      <c r="C14" s="9" t="s">
        <v>77</v>
      </c>
      <c r="D14" s="13" t="s">
        <v>83</v>
      </c>
      <c r="E14" s="14"/>
      <c r="F14" s="15" t="s">
        <v>23</v>
      </c>
      <c r="G14" s="16">
        <f>ROUND(IF(OR(ISERROR(D14),D14=""),0,D14)*IF(OR(ISERROR(F14),F14=""),0,F14),2)</f>
        <v>0</v>
      </c>
    </row>
    <row r="15" ht="17.75" customHeight="1" spans="1:7">
      <c r="A15" s="8"/>
      <c r="B15" s="12"/>
      <c r="C15" s="9"/>
      <c r="D15" s="13"/>
      <c r="E15" s="14"/>
      <c r="F15" s="13"/>
      <c r="G15" s="17"/>
    </row>
    <row r="16" ht="17" customHeight="1" spans="1:7">
      <c r="A16" s="8"/>
      <c r="B16" s="12"/>
      <c r="C16" s="9"/>
      <c r="D16" s="13"/>
      <c r="E16" s="14"/>
      <c r="F16" s="13"/>
      <c r="G16" s="17"/>
    </row>
    <row r="17" ht="17.75" customHeight="1" spans="1:7">
      <c r="A17" s="8"/>
      <c r="B17" s="12"/>
      <c r="C17" s="9"/>
      <c r="D17" s="13"/>
      <c r="E17" s="14"/>
      <c r="F17" s="13"/>
      <c r="G17" s="17"/>
    </row>
    <row r="18" ht="17.75" customHeight="1" spans="1:7">
      <c r="A18" s="8"/>
      <c r="B18" s="12"/>
      <c r="C18" s="9"/>
      <c r="D18" s="13"/>
      <c r="E18" s="14"/>
      <c r="F18" s="13"/>
      <c r="G18" s="17"/>
    </row>
    <row r="19" ht="17" customHeight="1" spans="1:7">
      <c r="A19" s="8"/>
      <c r="B19" s="12"/>
      <c r="C19" s="9"/>
      <c r="D19" s="13"/>
      <c r="E19" s="14"/>
      <c r="F19" s="13"/>
      <c r="G19" s="17"/>
    </row>
    <row r="20" ht="17.75" customHeight="1" spans="1:7">
      <c r="A20" s="8"/>
      <c r="B20" s="12"/>
      <c r="C20" s="9"/>
      <c r="D20" s="13"/>
      <c r="E20" s="14"/>
      <c r="F20" s="13"/>
      <c r="G20" s="17"/>
    </row>
    <row r="21" ht="17" customHeight="1" spans="1:7">
      <c r="A21" s="8"/>
      <c r="B21" s="12"/>
      <c r="C21" s="9"/>
      <c r="D21" s="13"/>
      <c r="E21" s="14"/>
      <c r="F21" s="13"/>
      <c r="G21" s="17"/>
    </row>
    <row r="22" ht="17.75" customHeight="1" spans="1:7">
      <c r="A22" s="8"/>
      <c r="B22" s="12"/>
      <c r="C22" s="9"/>
      <c r="D22" s="13"/>
      <c r="E22" s="14"/>
      <c r="F22" s="13"/>
      <c r="G22" s="17"/>
    </row>
    <row r="23" ht="17.75" customHeight="1" spans="1:7">
      <c r="A23" s="8"/>
      <c r="B23" s="12"/>
      <c r="C23" s="9"/>
      <c r="D23" s="13"/>
      <c r="E23" s="14"/>
      <c r="F23" s="13"/>
      <c r="G23" s="17"/>
    </row>
    <row r="24" ht="17" customHeight="1" spans="1:7">
      <c r="A24" s="8"/>
      <c r="B24" s="12"/>
      <c r="C24" s="9"/>
      <c r="D24" s="13"/>
      <c r="E24" s="14"/>
      <c r="F24" s="13"/>
      <c r="G24" s="17"/>
    </row>
    <row r="25" ht="17.75" customHeight="1" spans="1:7">
      <c r="A25" s="8"/>
      <c r="B25" s="12"/>
      <c r="C25" s="9"/>
      <c r="D25" s="13"/>
      <c r="E25" s="14"/>
      <c r="F25" s="13"/>
      <c r="G25" s="17"/>
    </row>
    <row r="26" ht="17.75" customHeight="1" spans="1:7">
      <c r="A26" s="8"/>
      <c r="B26" s="12"/>
      <c r="C26" s="9"/>
      <c r="D26" s="13"/>
      <c r="E26" s="14"/>
      <c r="F26" s="13"/>
      <c r="G26" s="17"/>
    </row>
    <row r="27" ht="17" customHeight="1" spans="1:7">
      <c r="A27" s="8"/>
      <c r="B27" s="12"/>
      <c r="C27" s="9"/>
      <c r="D27" s="13"/>
      <c r="E27" s="14"/>
      <c r="F27" s="13"/>
      <c r="G27" s="17"/>
    </row>
    <row r="28" ht="17.75" customHeight="1" spans="1:7">
      <c r="A28" s="8"/>
      <c r="B28" s="12"/>
      <c r="C28" s="9"/>
      <c r="D28" s="13"/>
      <c r="E28" s="14"/>
      <c r="F28" s="13"/>
      <c r="G28" s="17"/>
    </row>
    <row r="29" ht="17" customHeight="1" spans="1:7">
      <c r="A29" s="8"/>
      <c r="B29" s="12"/>
      <c r="C29" s="9"/>
      <c r="D29" s="13"/>
      <c r="E29" s="14"/>
      <c r="F29" s="13"/>
      <c r="G29" s="17"/>
    </row>
    <row r="30" ht="17.75" customHeight="1" spans="1:7">
      <c r="A30" s="8"/>
      <c r="B30" s="12"/>
      <c r="C30" s="9"/>
      <c r="D30" s="13"/>
      <c r="E30" s="14"/>
      <c r="F30" s="13"/>
      <c r="G30" s="17"/>
    </row>
    <row r="31" ht="17.75" customHeight="1" spans="1:7">
      <c r="A31" s="8"/>
      <c r="B31" s="12"/>
      <c r="C31" s="9"/>
      <c r="D31" s="13"/>
      <c r="E31" s="14"/>
      <c r="F31" s="13"/>
      <c r="G31" s="17"/>
    </row>
    <row r="32" ht="17" customHeight="1" spans="1:7">
      <c r="A32" s="8"/>
      <c r="B32" s="12"/>
      <c r="C32" s="9"/>
      <c r="D32" s="13"/>
      <c r="E32" s="14"/>
      <c r="F32" s="13"/>
      <c r="G32" s="17"/>
    </row>
    <row r="33" ht="17.75" customHeight="1" spans="1:7">
      <c r="A33" s="8"/>
      <c r="B33" s="12"/>
      <c r="C33" s="9"/>
      <c r="D33" s="13"/>
      <c r="E33" s="14"/>
      <c r="F33" s="13"/>
      <c r="G33" s="17"/>
    </row>
    <row r="34" ht="17.75" customHeight="1" spans="1:7">
      <c r="A34" s="8"/>
      <c r="B34" s="12"/>
      <c r="C34" s="9"/>
      <c r="D34" s="13"/>
      <c r="E34" s="14"/>
      <c r="F34" s="13"/>
      <c r="G34" s="17"/>
    </row>
    <row r="35" ht="17" customHeight="1" spans="1:7">
      <c r="A35" s="8"/>
      <c r="B35" s="12"/>
      <c r="C35" s="9"/>
      <c r="D35" s="13"/>
      <c r="E35" s="14"/>
      <c r="F35" s="13"/>
      <c r="G35" s="17"/>
    </row>
    <row r="36" ht="17.75" customHeight="1" spans="1:7">
      <c r="A36" s="8"/>
      <c r="B36" s="12"/>
      <c r="C36" s="9"/>
      <c r="D36" s="13"/>
      <c r="E36" s="14"/>
      <c r="F36" s="13"/>
      <c r="G36" s="17"/>
    </row>
    <row r="37" ht="17" customHeight="1" spans="1:7">
      <c r="A37" s="8"/>
      <c r="B37" s="12"/>
      <c r="C37" s="9"/>
      <c r="D37" s="13"/>
      <c r="E37" s="14"/>
      <c r="F37" s="13"/>
      <c r="G37" s="17"/>
    </row>
    <row r="38" ht="17.75" customHeight="1" spans="1:7">
      <c r="A38" s="8"/>
      <c r="B38" s="12"/>
      <c r="C38" s="9"/>
      <c r="D38" s="13"/>
      <c r="E38" s="14"/>
      <c r="F38" s="13"/>
      <c r="G38" s="17"/>
    </row>
    <row r="39" ht="17.75" customHeight="1" spans="1:7">
      <c r="A39" s="8"/>
      <c r="B39" s="12"/>
      <c r="C39" s="9"/>
      <c r="D39" s="13"/>
      <c r="E39" s="14"/>
      <c r="F39" s="13"/>
      <c r="G39" s="17"/>
    </row>
    <row r="40" ht="17" customHeight="1" spans="1:7">
      <c r="A40" s="8"/>
      <c r="B40" s="12"/>
      <c r="C40" s="9"/>
      <c r="D40" s="13"/>
      <c r="E40" s="14"/>
      <c r="F40" s="13"/>
      <c r="G40" s="17"/>
    </row>
    <row r="41" ht="17.75" customHeight="1" spans="1:7">
      <c r="A41" s="8"/>
      <c r="B41" s="12"/>
      <c r="C41" s="9"/>
      <c r="D41" s="13"/>
      <c r="E41" s="14"/>
      <c r="F41" s="13"/>
      <c r="G41" s="17"/>
    </row>
    <row r="42" ht="17.75" customHeight="1" spans="1:7">
      <c r="A42" s="8"/>
      <c r="B42" s="12"/>
      <c r="C42" s="9"/>
      <c r="D42" s="13"/>
      <c r="E42" s="14"/>
      <c r="F42" s="13"/>
      <c r="G42" s="17"/>
    </row>
    <row r="43" ht="17" customHeight="1" spans="1:7">
      <c r="A43" s="8"/>
      <c r="B43" s="12"/>
      <c r="C43" s="9"/>
      <c r="D43" s="13"/>
      <c r="E43" s="14"/>
      <c r="F43" s="13"/>
      <c r="G43" s="17"/>
    </row>
    <row r="44" ht="17.75" customHeight="1" spans="1:7">
      <c r="A44" s="8"/>
      <c r="B44" s="12"/>
      <c r="C44" s="9"/>
      <c r="D44" s="13"/>
      <c r="E44" s="14"/>
      <c r="F44" s="13"/>
      <c r="G44" s="17"/>
    </row>
    <row r="45" ht="17" customHeight="1" spans="1:7">
      <c r="A45" s="8"/>
      <c r="B45" s="12"/>
      <c r="C45" s="9"/>
      <c r="D45" s="13"/>
      <c r="E45" s="14"/>
      <c r="F45" s="13"/>
      <c r="G45" s="17"/>
    </row>
    <row r="46" ht="17.75" customHeight="1" spans="1:7">
      <c r="A46" s="18" t="s">
        <v>84</v>
      </c>
      <c r="B46" s="19"/>
      <c r="C46" s="20" t="s">
        <v>62</v>
      </c>
      <c r="D46" s="21">
        <f>ROUND(SUM(G8:G45),2)</f>
        <v>0</v>
      </c>
      <c r="E46" s="21"/>
      <c r="F46" s="22" t="s">
        <v>63</v>
      </c>
      <c r="G46" s="22"/>
    </row>
  </sheetData>
  <sheetProtection password="C64F" sheet="1"/>
  <mergeCells count="46">
    <mergeCell ref="A4:G4"/>
    <mergeCell ref="A5:D5"/>
    <mergeCell ref="E5:G5"/>
    <mergeCell ref="A6:G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6:B46"/>
    <mergeCell ref="D46:E46"/>
    <mergeCell ref="F46:G4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workbookViewId="0">
      <selection activeCell="A1" sqref="A1"/>
    </sheetView>
  </sheetViews>
  <sheetFormatPr defaultColWidth="9" defaultRowHeight="12.75" outlineLevelCol="6"/>
  <cols>
    <col min="1" max="1" width="12.0666666666667" customWidth="1"/>
    <col min="2" max="2" width="32.352380952381" customWidth="1"/>
    <col min="3" max="3" width="13.2190476190476" customWidth="1"/>
    <col min="4" max="4" width="11.0380952380952" customWidth="1"/>
    <col min="5" max="5" width="3.08571428571429" customWidth="1"/>
    <col min="6" max="6" width="10.6571428571429" customWidth="1"/>
    <col min="7" max="7" width="10.5238095238095" customWidth="1"/>
    <col min="8" max="9" width="9.14285714285714" customWidth="1"/>
  </cols>
  <sheetData>
    <row r="1" ht="5.9" customHeight="1" spans="1:7">
      <c r="A1" s="1"/>
      <c r="B1" s="1"/>
      <c r="C1" s="1"/>
      <c r="D1" s="1"/>
      <c r="E1" s="1"/>
      <c r="F1" s="1"/>
      <c r="G1" s="1"/>
    </row>
    <row r="2" ht="17" customHeight="1"/>
    <row r="3" ht="11.85" customHeight="1"/>
    <row r="4" ht="34.8" customHeight="1" spans="1:7">
      <c r="A4" s="2" t="s">
        <v>32</v>
      </c>
      <c r="B4" s="2"/>
      <c r="C4" s="2"/>
      <c r="D4" s="2"/>
      <c r="E4" s="2"/>
      <c r="F4" s="2"/>
      <c r="G4" s="2"/>
    </row>
    <row r="5" ht="17.75" customHeight="1" spans="1:7">
      <c r="A5" s="3" t="s">
        <v>33</v>
      </c>
      <c r="B5" s="3"/>
      <c r="C5" s="3"/>
      <c r="D5" s="3"/>
      <c r="E5" s="4" t="s">
        <v>85</v>
      </c>
      <c r="F5" s="4"/>
      <c r="G5" s="4"/>
    </row>
    <row r="6" ht="22.95" customHeight="1" spans="1:7">
      <c r="A6" s="5" t="s">
        <v>15</v>
      </c>
      <c r="B6" s="6"/>
      <c r="C6" s="6"/>
      <c r="D6" s="6"/>
      <c r="E6" s="6"/>
      <c r="F6" s="6"/>
      <c r="G6" s="7"/>
    </row>
    <row r="7" ht="17.75" customHeight="1" spans="1:7">
      <c r="A7" s="8" t="s">
        <v>35</v>
      </c>
      <c r="B7" s="9" t="s">
        <v>36</v>
      </c>
      <c r="C7" s="9" t="s">
        <v>37</v>
      </c>
      <c r="D7" s="9" t="s">
        <v>38</v>
      </c>
      <c r="E7" s="10"/>
      <c r="F7" s="9" t="s">
        <v>39</v>
      </c>
      <c r="G7" s="11" t="s">
        <v>40</v>
      </c>
    </row>
    <row r="8" ht="17" customHeight="1" spans="1:7">
      <c r="A8" s="8" t="s">
        <v>86</v>
      </c>
      <c r="B8" s="12" t="s">
        <v>87</v>
      </c>
      <c r="C8" s="9"/>
      <c r="D8" s="13" t="s">
        <v>23</v>
      </c>
      <c r="E8" s="14"/>
      <c r="F8" s="13" t="s">
        <v>23</v>
      </c>
      <c r="G8" s="17" t="s">
        <v>23</v>
      </c>
    </row>
    <row r="9" ht="17.75" customHeight="1" spans="1:7">
      <c r="A9" s="8" t="s">
        <v>88</v>
      </c>
      <c r="B9" s="12" t="s">
        <v>89</v>
      </c>
      <c r="C9" s="9" t="s">
        <v>69</v>
      </c>
      <c r="D9" s="13" t="s">
        <v>73</v>
      </c>
      <c r="E9" s="14"/>
      <c r="F9" s="15" t="s">
        <v>23</v>
      </c>
      <c r="G9" s="16">
        <f>ROUND(IF(OR(ISERROR(D9),D9=""),0,D9)*IF(OR(ISERROR(F9),F9=""),0,F9),2)</f>
        <v>0</v>
      </c>
    </row>
    <row r="10" ht="17.75" customHeight="1" spans="1:7">
      <c r="A10" s="8" t="s">
        <v>90</v>
      </c>
      <c r="B10" s="12" t="s">
        <v>91</v>
      </c>
      <c r="C10" s="9" t="s">
        <v>69</v>
      </c>
      <c r="D10" s="13" t="s">
        <v>70</v>
      </c>
      <c r="E10" s="14"/>
      <c r="F10" s="15" t="s">
        <v>23</v>
      </c>
      <c r="G10" s="16">
        <f>ROUND(IF(OR(ISERROR(D10),D10=""),0,D10)*IF(OR(ISERROR(F10),F10=""),0,F10),2)</f>
        <v>0</v>
      </c>
    </row>
    <row r="11" ht="17" customHeight="1" spans="1:7">
      <c r="A11" s="8" t="s">
        <v>92</v>
      </c>
      <c r="B11" s="12" t="s">
        <v>93</v>
      </c>
      <c r="C11" s="9" t="s">
        <v>69</v>
      </c>
      <c r="D11" s="13" t="s">
        <v>94</v>
      </c>
      <c r="E11" s="14"/>
      <c r="F11" s="15" t="s">
        <v>23</v>
      </c>
      <c r="G11" s="16">
        <f>ROUND(IF(OR(ISERROR(D11),D11=""),0,D11)*IF(OR(ISERROR(F11),F11=""),0,F11),2)</f>
        <v>0</v>
      </c>
    </row>
    <row r="12" ht="17.75" customHeight="1" spans="1:7">
      <c r="A12" s="8" t="s">
        <v>95</v>
      </c>
      <c r="B12" s="12" t="s">
        <v>96</v>
      </c>
      <c r="C12" s="9"/>
      <c r="D12" s="13" t="s">
        <v>23</v>
      </c>
      <c r="E12" s="14"/>
      <c r="F12" s="13" t="s">
        <v>23</v>
      </c>
      <c r="G12" s="17" t="s">
        <v>23</v>
      </c>
    </row>
    <row r="13" ht="17" customHeight="1" spans="1:7">
      <c r="A13" s="8" t="s">
        <v>88</v>
      </c>
      <c r="B13" s="12" t="s">
        <v>97</v>
      </c>
      <c r="C13" s="9" t="s">
        <v>69</v>
      </c>
      <c r="D13" s="13" t="s">
        <v>98</v>
      </c>
      <c r="E13" s="14"/>
      <c r="F13" s="15" t="s">
        <v>23</v>
      </c>
      <c r="G13" s="16">
        <f>ROUND(IF(OR(ISERROR(D13),D13=""),0,D13)*IF(OR(ISERROR(F13),F13=""),0,F13),2)</f>
        <v>0</v>
      </c>
    </row>
    <row r="14" ht="17.75" customHeight="1" spans="1:7">
      <c r="A14" s="8" t="s">
        <v>67</v>
      </c>
      <c r="B14" s="12" t="s">
        <v>99</v>
      </c>
      <c r="C14" s="9" t="s">
        <v>69</v>
      </c>
      <c r="D14" s="13" t="s">
        <v>94</v>
      </c>
      <c r="E14" s="14"/>
      <c r="F14" s="15" t="s">
        <v>23</v>
      </c>
      <c r="G14" s="16">
        <f>ROUND(IF(OR(ISERROR(D14),D14=""),0,D14)*IF(OR(ISERROR(F14),F14=""),0,F14),2)</f>
        <v>0</v>
      </c>
    </row>
    <row r="15" ht="17.75" customHeight="1" spans="1:7">
      <c r="A15" s="8" t="s">
        <v>100</v>
      </c>
      <c r="B15" s="12" t="s">
        <v>101</v>
      </c>
      <c r="C15" s="9"/>
      <c r="D15" s="13" t="s">
        <v>23</v>
      </c>
      <c r="E15" s="14"/>
      <c r="F15" s="13" t="s">
        <v>23</v>
      </c>
      <c r="G15" s="17" t="s">
        <v>23</v>
      </c>
    </row>
    <row r="16" ht="17" customHeight="1" spans="1:7">
      <c r="A16" s="8" t="s">
        <v>88</v>
      </c>
      <c r="B16" s="12" t="s">
        <v>102</v>
      </c>
      <c r="C16" s="9" t="s">
        <v>77</v>
      </c>
      <c r="D16" s="13" t="s">
        <v>103</v>
      </c>
      <c r="E16" s="14"/>
      <c r="F16" s="15" t="s">
        <v>23</v>
      </c>
      <c r="G16" s="16">
        <f>ROUND(IF(OR(ISERROR(D16),D16=""),0,D16)*IF(OR(ISERROR(F16),F16=""),0,F16),2)</f>
        <v>0</v>
      </c>
    </row>
    <row r="17" ht="17.75" customHeight="1" spans="1:7">
      <c r="A17" s="8" t="s">
        <v>67</v>
      </c>
      <c r="B17" s="12" t="s">
        <v>104</v>
      </c>
      <c r="C17" s="9" t="s">
        <v>105</v>
      </c>
      <c r="D17" s="13" t="s">
        <v>106</v>
      </c>
      <c r="E17" s="14"/>
      <c r="F17" s="15" t="s">
        <v>23</v>
      </c>
      <c r="G17" s="16">
        <f>ROUND(IF(OR(ISERROR(D17),D17=""),0,D17)*IF(OR(ISERROR(F17),F17=""),0,F17),2)</f>
        <v>0</v>
      </c>
    </row>
    <row r="18" ht="17.75" customHeight="1" spans="1:7">
      <c r="A18" s="8" t="s">
        <v>81</v>
      </c>
      <c r="B18" s="12" t="s">
        <v>107</v>
      </c>
      <c r="C18" s="9" t="s">
        <v>105</v>
      </c>
      <c r="D18" s="13" t="s">
        <v>108</v>
      </c>
      <c r="E18" s="14"/>
      <c r="F18" s="15" t="s">
        <v>23</v>
      </c>
      <c r="G18" s="16">
        <f>ROUND(IF(OR(ISERROR(D18),D18=""),0,D18)*IF(OR(ISERROR(F18),F18=""),0,F18),2)</f>
        <v>0</v>
      </c>
    </row>
    <row r="19" ht="17" customHeight="1" spans="1:7">
      <c r="A19" s="8" t="s">
        <v>109</v>
      </c>
      <c r="B19" s="12" t="s">
        <v>110</v>
      </c>
      <c r="C19" s="9" t="s">
        <v>111</v>
      </c>
      <c r="D19" s="13" t="s">
        <v>112</v>
      </c>
      <c r="E19" s="14"/>
      <c r="F19" s="15" t="s">
        <v>23</v>
      </c>
      <c r="G19" s="16">
        <f>ROUND(IF(OR(ISERROR(D19),D19=""),0,D19)*IF(OR(ISERROR(F19),F19=""),0,F19),2)</f>
        <v>0</v>
      </c>
    </row>
    <row r="20" ht="17.75" customHeight="1" spans="1:7">
      <c r="A20" s="8" t="s">
        <v>113</v>
      </c>
      <c r="B20" s="12" t="s">
        <v>114</v>
      </c>
      <c r="C20" s="9" t="s">
        <v>69</v>
      </c>
      <c r="D20" s="13" t="s">
        <v>115</v>
      </c>
      <c r="E20" s="14"/>
      <c r="F20" s="15" t="s">
        <v>23</v>
      </c>
      <c r="G20" s="16">
        <f>ROUND(IF(OR(ISERROR(D20),D20=""),0,D20)*IF(OR(ISERROR(F20),F20=""),0,F20),2)</f>
        <v>0</v>
      </c>
    </row>
    <row r="21" ht="17" customHeight="1" spans="1:7">
      <c r="A21" s="8"/>
      <c r="B21" s="12"/>
      <c r="C21" s="9"/>
      <c r="D21" s="13"/>
      <c r="E21" s="14"/>
      <c r="F21" s="13"/>
      <c r="G21" s="17"/>
    </row>
    <row r="22" ht="17.75" customHeight="1" spans="1:7">
      <c r="A22" s="8"/>
      <c r="B22" s="12"/>
      <c r="C22" s="9"/>
      <c r="D22" s="13"/>
      <c r="E22" s="14"/>
      <c r="F22" s="13"/>
      <c r="G22" s="17"/>
    </row>
    <row r="23" ht="17.75" customHeight="1" spans="1:7">
      <c r="A23" s="8"/>
      <c r="B23" s="12"/>
      <c r="C23" s="9"/>
      <c r="D23" s="13"/>
      <c r="E23" s="14"/>
      <c r="F23" s="13"/>
      <c r="G23" s="17"/>
    </row>
    <row r="24" ht="17" customHeight="1" spans="1:7">
      <c r="A24" s="8"/>
      <c r="B24" s="12"/>
      <c r="C24" s="9"/>
      <c r="D24" s="13"/>
      <c r="E24" s="14"/>
      <c r="F24" s="13"/>
      <c r="G24" s="17"/>
    </row>
    <row r="25" ht="17.75" customHeight="1" spans="1:7">
      <c r="A25" s="8"/>
      <c r="B25" s="12"/>
      <c r="C25" s="9"/>
      <c r="D25" s="13"/>
      <c r="E25" s="14"/>
      <c r="F25" s="13"/>
      <c r="G25" s="17"/>
    </row>
    <row r="26" ht="17.75" customHeight="1" spans="1:7">
      <c r="A26" s="8"/>
      <c r="B26" s="12"/>
      <c r="C26" s="9"/>
      <c r="D26" s="13"/>
      <c r="E26" s="14"/>
      <c r="F26" s="13"/>
      <c r="G26" s="17"/>
    </row>
    <row r="27" ht="17" customHeight="1" spans="1:7">
      <c r="A27" s="8"/>
      <c r="B27" s="12"/>
      <c r="C27" s="9"/>
      <c r="D27" s="13"/>
      <c r="E27" s="14"/>
      <c r="F27" s="13"/>
      <c r="G27" s="17"/>
    </row>
    <row r="28" ht="17.75" customHeight="1" spans="1:7">
      <c r="A28" s="8"/>
      <c r="B28" s="12"/>
      <c r="C28" s="9"/>
      <c r="D28" s="13"/>
      <c r="E28" s="14"/>
      <c r="F28" s="13"/>
      <c r="G28" s="17"/>
    </row>
    <row r="29" ht="17" customHeight="1" spans="1:7">
      <c r="A29" s="8"/>
      <c r="B29" s="12"/>
      <c r="C29" s="9"/>
      <c r="D29" s="13"/>
      <c r="E29" s="14"/>
      <c r="F29" s="13"/>
      <c r="G29" s="17"/>
    </row>
    <row r="30" ht="17.75" customHeight="1" spans="1:7">
      <c r="A30" s="8"/>
      <c r="B30" s="12"/>
      <c r="C30" s="9"/>
      <c r="D30" s="13"/>
      <c r="E30" s="14"/>
      <c r="F30" s="13"/>
      <c r="G30" s="17"/>
    </row>
    <row r="31" ht="17.75" customHeight="1" spans="1:7">
      <c r="A31" s="8"/>
      <c r="B31" s="12"/>
      <c r="C31" s="9"/>
      <c r="D31" s="13"/>
      <c r="E31" s="14"/>
      <c r="F31" s="13"/>
      <c r="G31" s="17"/>
    </row>
    <row r="32" ht="17" customHeight="1" spans="1:7">
      <c r="A32" s="8"/>
      <c r="B32" s="12"/>
      <c r="C32" s="9"/>
      <c r="D32" s="13"/>
      <c r="E32" s="14"/>
      <c r="F32" s="13"/>
      <c r="G32" s="17"/>
    </row>
    <row r="33" ht="17.75" customHeight="1" spans="1:7">
      <c r="A33" s="8"/>
      <c r="B33" s="12"/>
      <c r="C33" s="9"/>
      <c r="D33" s="13"/>
      <c r="E33" s="14"/>
      <c r="F33" s="13"/>
      <c r="G33" s="17"/>
    </row>
    <row r="34" ht="17.75" customHeight="1" spans="1:7">
      <c r="A34" s="8"/>
      <c r="B34" s="12"/>
      <c r="C34" s="9"/>
      <c r="D34" s="13"/>
      <c r="E34" s="14"/>
      <c r="F34" s="13"/>
      <c r="G34" s="17"/>
    </row>
    <row r="35" ht="17" customHeight="1" spans="1:7">
      <c r="A35" s="8"/>
      <c r="B35" s="12"/>
      <c r="C35" s="9"/>
      <c r="D35" s="13"/>
      <c r="E35" s="14"/>
      <c r="F35" s="13"/>
      <c r="G35" s="17"/>
    </row>
    <row r="36" ht="17.75" customHeight="1" spans="1:7">
      <c r="A36" s="8"/>
      <c r="B36" s="12"/>
      <c r="C36" s="9"/>
      <c r="D36" s="13"/>
      <c r="E36" s="14"/>
      <c r="F36" s="13"/>
      <c r="G36" s="17"/>
    </row>
    <row r="37" ht="17" customHeight="1" spans="1:7">
      <c r="A37" s="8"/>
      <c r="B37" s="12"/>
      <c r="C37" s="9"/>
      <c r="D37" s="13"/>
      <c r="E37" s="14"/>
      <c r="F37" s="13"/>
      <c r="G37" s="17"/>
    </row>
    <row r="38" ht="17.75" customHeight="1" spans="1:7">
      <c r="A38" s="8"/>
      <c r="B38" s="12"/>
      <c r="C38" s="9"/>
      <c r="D38" s="13"/>
      <c r="E38" s="14"/>
      <c r="F38" s="13"/>
      <c r="G38" s="17"/>
    </row>
    <row r="39" ht="17.75" customHeight="1" spans="1:7">
      <c r="A39" s="8"/>
      <c r="B39" s="12"/>
      <c r="C39" s="9"/>
      <c r="D39" s="13"/>
      <c r="E39" s="14"/>
      <c r="F39" s="13"/>
      <c r="G39" s="17"/>
    </row>
    <row r="40" ht="17" customHeight="1" spans="1:7">
      <c r="A40" s="8"/>
      <c r="B40" s="12"/>
      <c r="C40" s="9"/>
      <c r="D40" s="13"/>
      <c r="E40" s="14"/>
      <c r="F40" s="13"/>
      <c r="G40" s="17"/>
    </row>
    <row r="41" ht="17.75" customHeight="1" spans="1:7">
      <c r="A41" s="8"/>
      <c r="B41" s="12"/>
      <c r="C41" s="9"/>
      <c r="D41" s="13"/>
      <c r="E41" s="14"/>
      <c r="F41" s="13"/>
      <c r="G41" s="17"/>
    </row>
    <row r="42" ht="17.75" customHeight="1" spans="1:7">
      <c r="A42" s="8"/>
      <c r="B42" s="12"/>
      <c r="C42" s="9"/>
      <c r="D42" s="13"/>
      <c r="E42" s="14"/>
      <c r="F42" s="13"/>
      <c r="G42" s="17"/>
    </row>
    <row r="43" ht="17" customHeight="1" spans="1:7">
      <c r="A43" s="8"/>
      <c r="B43" s="12"/>
      <c r="C43" s="9"/>
      <c r="D43" s="13"/>
      <c r="E43" s="14"/>
      <c r="F43" s="13"/>
      <c r="G43" s="17"/>
    </row>
    <row r="44" ht="17.75" customHeight="1" spans="1:7">
      <c r="A44" s="8"/>
      <c r="B44" s="12"/>
      <c r="C44" s="9"/>
      <c r="D44" s="13"/>
      <c r="E44" s="14"/>
      <c r="F44" s="13"/>
      <c r="G44" s="17"/>
    </row>
    <row r="45" ht="17" customHeight="1" spans="1:7">
      <c r="A45" s="8"/>
      <c r="B45" s="12"/>
      <c r="C45" s="9"/>
      <c r="D45" s="13"/>
      <c r="E45" s="14"/>
      <c r="F45" s="13"/>
      <c r="G45" s="17"/>
    </row>
    <row r="46" ht="17.75" customHeight="1" spans="1:7">
      <c r="A46" s="18" t="s">
        <v>116</v>
      </c>
      <c r="B46" s="19"/>
      <c r="C46" s="20" t="s">
        <v>62</v>
      </c>
      <c r="D46" s="21">
        <f>ROUND(SUM(G8:G45),2)</f>
        <v>0</v>
      </c>
      <c r="E46" s="21"/>
      <c r="F46" s="22" t="s">
        <v>63</v>
      </c>
      <c r="G46" s="22"/>
    </row>
  </sheetData>
  <sheetProtection password="C64F" sheet="1"/>
  <mergeCells count="46">
    <mergeCell ref="A4:G4"/>
    <mergeCell ref="A5:D5"/>
    <mergeCell ref="E5:G5"/>
    <mergeCell ref="A6:G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6:B46"/>
    <mergeCell ref="D46:E46"/>
    <mergeCell ref="F46:G4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workbookViewId="0">
      <selection activeCell="A1" sqref="A1"/>
    </sheetView>
  </sheetViews>
  <sheetFormatPr defaultColWidth="9" defaultRowHeight="12.75" outlineLevelCol="6"/>
  <cols>
    <col min="1" max="1" width="12.0666666666667" customWidth="1"/>
    <col min="2" max="2" width="32.352380952381" customWidth="1"/>
    <col min="3" max="3" width="13.2190476190476" customWidth="1"/>
    <col min="4" max="4" width="11.0380952380952" customWidth="1"/>
    <col min="5" max="5" width="3.08571428571429" customWidth="1"/>
    <col min="6" max="6" width="10.6571428571429" customWidth="1"/>
    <col min="7" max="7" width="10.5238095238095" customWidth="1"/>
    <col min="8" max="9" width="9.14285714285714" customWidth="1"/>
  </cols>
  <sheetData>
    <row r="1" ht="5.9" customHeight="1" spans="1:7">
      <c r="A1" s="1"/>
      <c r="B1" s="1"/>
      <c r="C1" s="1"/>
      <c r="D1" s="1"/>
      <c r="E1" s="1"/>
      <c r="F1" s="1"/>
      <c r="G1" s="1"/>
    </row>
    <row r="2" ht="17" customHeight="1"/>
    <row r="3" ht="11.85" customHeight="1"/>
    <row r="4" ht="34.8" customHeight="1" spans="1:7">
      <c r="A4" s="2" t="s">
        <v>32</v>
      </c>
      <c r="B4" s="2"/>
      <c r="C4" s="2"/>
      <c r="D4" s="2"/>
      <c r="E4" s="2"/>
      <c r="F4" s="2"/>
      <c r="G4" s="2"/>
    </row>
    <row r="5" ht="17.75" customHeight="1" spans="1:7">
      <c r="A5" s="3" t="s">
        <v>33</v>
      </c>
      <c r="B5" s="3"/>
      <c r="C5" s="3"/>
      <c r="D5" s="3"/>
      <c r="E5" s="4" t="s">
        <v>117</v>
      </c>
      <c r="F5" s="4"/>
      <c r="G5" s="4"/>
    </row>
    <row r="6" ht="22.95" customHeight="1" spans="1:7">
      <c r="A6" s="5" t="s">
        <v>18</v>
      </c>
      <c r="B6" s="6"/>
      <c r="C6" s="6"/>
      <c r="D6" s="6"/>
      <c r="E6" s="6"/>
      <c r="F6" s="6"/>
      <c r="G6" s="7"/>
    </row>
    <row r="7" ht="17.75" customHeight="1" spans="1:7">
      <c r="A7" s="8" t="s">
        <v>35</v>
      </c>
      <c r="B7" s="9" t="s">
        <v>36</v>
      </c>
      <c r="C7" s="9" t="s">
        <v>37</v>
      </c>
      <c r="D7" s="9" t="s">
        <v>38</v>
      </c>
      <c r="E7" s="10"/>
      <c r="F7" s="9" t="s">
        <v>39</v>
      </c>
      <c r="G7" s="11" t="s">
        <v>40</v>
      </c>
    </row>
    <row r="8" ht="17" customHeight="1" spans="1:7">
      <c r="A8" s="8" t="s">
        <v>118</v>
      </c>
      <c r="B8" s="12" t="s">
        <v>119</v>
      </c>
      <c r="C8" s="9" t="s">
        <v>69</v>
      </c>
      <c r="D8" s="13" t="s">
        <v>120</v>
      </c>
      <c r="E8" s="14"/>
      <c r="F8" s="15" t="s">
        <v>23</v>
      </c>
      <c r="G8" s="16">
        <f>ROUND(IF(OR(ISERROR(D8),D8=""),0,D8)*IF(OR(ISERROR(F8),F8=""),0,F8),2)</f>
        <v>0</v>
      </c>
    </row>
    <row r="9" ht="17.75" customHeight="1" spans="1:7">
      <c r="A9" s="8"/>
      <c r="B9" s="12"/>
      <c r="C9" s="9"/>
      <c r="D9" s="13"/>
      <c r="E9" s="14"/>
      <c r="F9" s="13"/>
      <c r="G9" s="17"/>
    </row>
    <row r="10" ht="17.75" customHeight="1" spans="1:7">
      <c r="A10" s="8"/>
      <c r="B10" s="12"/>
      <c r="C10" s="9"/>
      <c r="D10" s="13"/>
      <c r="E10" s="14"/>
      <c r="F10" s="13"/>
      <c r="G10" s="17"/>
    </row>
    <row r="11" ht="17" customHeight="1" spans="1:7">
      <c r="A11" s="8"/>
      <c r="B11" s="12"/>
      <c r="C11" s="9"/>
      <c r="D11" s="13"/>
      <c r="E11" s="14"/>
      <c r="F11" s="13"/>
      <c r="G11" s="17"/>
    </row>
    <row r="12" ht="17.75" customHeight="1" spans="1:7">
      <c r="A12" s="8"/>
      <c r="B12" s="12"/>
      <c r="C12" s="9"/>
      <c r="D12" s="13"/>
      <c r="E12" s="14"/>
      <c r="F12" s="13"/>
      <c r="G12" s="17"/>
    </row>
    <row r="13" ht="17" customHeight="1" spans="1:7">
      <c r="A13" s="8"/>
      <c r="B13" s="12"/>
      <c r="C13" s="9"/>
      <c r="D13" s="13"/>
      <c r="E13" s="14"/>
      <c r="F13" s="13"/>
      <c r="G13" s="17"/>
    </row>
    <row r="14" ht="17.75" customHeight="1" spans="1:7">
      <c r="A14" s="8"/>
      <c r="B14" s="12"/>
      <c r="C14" s="9"/>
      <c r="D14" s="13"/>
      <c r="E14" s="14"/>
      <c r="F14" s="13"/>
      <c r="G14" s="17"/>
    </row>
    <row r="15" ht="17.75" customHeight="1" spans="1:7">
      <c r="A15" s="8"/>
      <c r="B15" s="12"/>
      <c r="C15" s="9"/>
      <c r="D15" s="13"/>
      <c r="E15" s="14"/>
      <c r="F15" s="13"/>
      <c r="G15" s="17"/>
    </row>
    <row r="16" ht="17" customHeight="1" spans="1:7">
      <c r="A16" s="8"/>
      <c r="B16" s="12"/>
      <c r="C16" s="9"/>
      <c r="D16" s="13"/>
      <c r="E16" s="14"/>
      <c r="F16" s="13"/>
      <c r="G16" s="17"/>
    </row>
    <row r="17" ht="17.75" customHeight="1" spans="1:7">
      <c r="A17" s="8"/>
      <c r="B17" s="12"/>
      <c r="C17" s="9"/>
      <c r="D17" s="13"/>
      <c r="E17" s="14"/>
      <c r="F17" s="13"/>
      <c r="G17" s="17"/>
    </row>
    <row r="18" ht="17.75" customHeight="1" spans="1:7">
      <c r="A18" s="8"/>
      <c r="B18" s="12"/>
      <c r="C18" s="9"/>
      <c r="D18" s="13"/>
      <c r="E18" s="14"/>
      <c r="F18" s="13"/>
      <c r="G18" s="17"/>
    </row>
    <row r="19" ht="17" customHeight="1" spans="1:7">
      <c r="A19" s="8"/>
      <c r="B19" s="12"/>
      <c r="C19" s="9"/>
      <c r="D19" s="13"/>
      <c r="E19" s="14"/>
      <c r="F19" s="13"/>
      <c r="G19" s="17"/>
    </row>
    <row r="20" ht="17.75" customHeight="1" spans="1:7">
      <c r="A20" s="8"/>
      <c r="B20" s="12"/>
      <c r="C20" s="9"/>
      <c r="D20" s="13"/>
      <c r="E20" s="14"/>
      <c r="F20" s="13"/>
      <c r="G20" s="17"/>
    </row>
    <row r="21" ht="17" customHeight="1" spans="1:7">
      <c r="A21" s="8"/>
      <c r="B21" s="12"/>
      <c r="C21" s="9"/>
      <c r="D21" s="13"/>
      <c r="E21" s="14"/>
      <c r="F21" s="13"/>
      <c r="G21" s="17"/>
    </row>
    <row r="22" ht="17.75" customHeight="1" spans="1:7">
      <c r="A22" s="8"/>
      <c r="B22" s="12"/>
      <c r="C22" s="9"/>
      <c r="D22" s="13"/>
      <c r="E22" s="14"/>
      <c r="F22" s="13"/>
      <c r="G22" s="17"/>
    </row>
    <row r="23" ht="17.75" customHeight="1" spans="1:7">
      <c r="A23" s="8"/>
      <c r="B23" s="12"/>
      <c r="C23" s="9"/>
      <c r="D23" s="13"/>
      <c r="E23" s="14"/>
      <c r="F23" s="13"/>
      <c r="G23" s="17"/>
    </row>
    <row r="24" ht="17" customHeight="1" spans="1:7">
      <c r="A24" s="8"/>
      <c r="B24" s="12"/>
      <c r="C24" s="9"/>
      <c r="D24" s="13"/>
      <c r="E24" s="14"/>
      <c r="F24" s="13"/>
      <c r="G24" s="17"/>
    </row>
    <row r="25" ht="17.75" customHeight="1" spans="1:7">
      <c r="A25" s="8"/>
      <c r="B25" s="12"/>
      <c r="C25" s="9"/>
      <c r="D25" s="13"/>
      <c r="E25" s="14"/>
      <c r="F25" s="13"/>
      <c r="G25" s="17"/>
    </row>
    <row r="26" ht="17.75" customHeight="1" spans="1:7">
      <c r="A26" s="8"/>
      <c r="B26" s="12"/>
      <c r="C26" s="9"/>
      <c r="D26" s="13"/>
      <c r="E26" s="14"/>
      <c r="F26" s="13"/>
      <c r="G26" s="17"/>
    </row>
    <row r="27" ht="17" customHeight="1" spans="1:7">
      <c r="A27" s="8"/>
      <c r="B27" s="12"/>
      <c r="C27" s="9"/>
      <c r="D27" s="13"/>
      <c r="E27" s="14"/>
      <c r="F27" s="13"/>
      <c r="G27" s="17"/>
    </row>
    <row r="28" ht="17.75" customHeight="1" spans="1:7">
      <c r="A28" s="8"/>
      <c r="B28" s="12"/>
      <c r="C28" s="9"/>
      <c r="D28" s="13"/>
      <c r="E28" s="14"/>
      <c r="F28" s="13"/>
      <c r="G28" s="17"/>
    </row>
    <row r="29" ht="17" customHeight="1" spans="1:7">
      <c r="A29" s="8"/>
      <c r="B29" s="12"/>
      <c r="C29" s="9"/>
      <c r="D29" s="13"/>
      <c r="E29" s="14"/>
      <c r="F29" s="13"/>
      <c r="G29" s="17"/>
    </row>
    <row r="30" ht="17.75" customHeight="1" spans="1:7">
      <c r="A30" s="8"/>
      <c r="B30" s="12"/>
      <c r="C30" s="9"/>
      <c r="D30" s="13"/>
      <c r="E30" s="14"/>
      <c r="F30" s="13"/>
      <c r="G30" s="17"/>
    </row>
    <row r="31" ht="17.75" customHeight="1" spans="1:7">
      <c r="A31" s="8"/>
      <c r="B31" s="12"/>
      <c r="C31" s="9"/>
      <c r="D31" s="13"/>
      <c r="E31" s="14"/>
      <c r="F31" s="13"/>
      <c r="G31" s="17"/>
    </row>
    <row r="32" ht="17" customHeight="1" spans="1:7">
      <c r="A32" s="8"/>
      <c r="B32" s="12"/>
      <c r="C32" s="9"/>
      <c r="D32" s="13"/>
      <c r="E32" s="14"/>
      <c r="F32" s="13"/>
      <c r="G32" s="17"/>
    </row>
    <row r="33" ht="17.75" customHeight="1" spans="1:7">
      <c r="A33" s="8"/>
      <c r="B33" s="12"/>
      <c r="C33" s="9"/>
      <c r="D33" s="13"/>
      <c r="E33" s="14"/>
      <c r="F33" s="13"/>
      <c r="G33" s="17"/>
    </row>
    <row r="34" ht="17.75" customHeight="1" spans="1:7">
      <c r="A34" s="8"/>
      <c r="B34" s="12"/>
      <c r="C34" s="9"/>
      <c r="D34" s="13"/>
      <c r="E34" s="14"/>
      <c r="F34" s="13"/>
      <c r="G34" s="17"/>
    </row>
    <row r="35" ht="17" customHeight="1" spans="1:7">
      <c r="A35" s="8"/>
      <c r="B35" s="12"/>
      <c r="C35" s="9"/>
      <c r="D35" s="13"/>
      <c r="E35" s="14"/>
      <c r="F35" s="13"/>
      <c r="G35" s="17"/>
    </row>
    <row r="36" ht="17.75" customHeight="1" spans="1:7">
      <c r="A36" s="8"/>
      <c r="B36" s="12"/>
      <c r="C36" s="9"/>
      <c r="D36" s="13"/>
      <c r="E36" s="14"/>
      <c r="F36" s="13"/>
      <c r="G36" s="17"/>
    </row>
    <row r="37" ht="17" customHeight="1" spans="1:7">
      <c r="A37" s="8"/>
      <c r="B37" s="12"/>
      <c r="C37" s="9"/>
      <c r="D37" s="13"/>
      <c r="E37" s="14"/>
      <c r="F37" s="13"/>
      <c r="G37" s="17"/>
    </row>
    <row r="38" ht="17.75" customHeight="1" spans="1:7">
      <c r="A38" s="8"/>
      <c r="B38" s="12"/>
      <c r="C38" s="9"/>
      <c r="D38" s="13"/>
      <c r="E38" s="14"/>
      <c r="F38" s="13"/>
      <c r="G38" s="17"/>
    </row>
    <row r="39" ht="17.75" customHeight="1" spans="1:7">
      <c r="A39" s="8"/>
      <c r="B39" s="12"/>
      <c r="C39" s="9"/>
      <c r="D39" s="13"/>
      <c r="E39" s="14"/>
      <c r="F39" s="13"/>
      <c r="G39" s="17"/>
    </row>
    <row r="40" ht="17" customHeight="1" spans="1:7">
      <c r="A40" s="8"/>
      <c r="B40" s="12"/>
      <c r="C40" s="9"/>
      <c r="D40" s="13"/>
      <c r="E40" s="14"/>
      <c r="F40" s="13"/>
      <c r="G40" s="17"/>
    </row>
    <row r="41" ht="17.75" customHeight="1" spans="1:7">
      <c r="A41" s="8"/>
      <c r="B41" s="12"/>
      <c r="C41" s="9"/>
      <c r="D41" s="13"/>
      <c r="E41" s="14"/>
      <c r="F41" s="13"/>
      <c r="G41" s="17"/>
    </row>
    <row r="42" ht="17.75" customHeight="1" spans="1:7">
      <c r="A42" s="8"/>
      <c r="B42" s="12"/>
      <c r="C42" s="9"/>
      <c r="D42" s="13"/>
      <c r="E42" s="14"/>
      <c r="F42" s="13"/>
      <c r="G42" s="17"/>
    </row>
    <row r="43" ht="17" customHeight="1" spans="1:7">
      <c r="A43" s="8"/>
      <c r="B43" s="12"/>
      <c r="C43" s="9"/>
      <c r="D43" s="13"/>
      <c r="E43" s="14"/>
      <c r="F43" s="13"/>
      <c r="G43" s="17"/>
    </row>
    <row r="44" ht="17.75" customHeight="1" spans="1:7">
      <c r="A44" s="8"/>
      <c r="B44" s="12"/>
      <c r="C44" s="9"/>
      <c r="D44" s="13"/>
      <c r="E44" s="14"/>
      <c r="F44" s="13"/>
      <c r="G44" s="17"/>
    </row>
    <row r="45" ht="17" customHeight="1" spans="1:7">
      <c r="A45" s="8"/>
      <c r="B45" s="12"/>
      <c r="C45" s="9"/>
      <c r="D45" s="13"/>
      <c r="E45" s="14"/>
      <c r="F45" s="13"/>
      <c r="G45" s="17"/>
    </row>
    <row r="46" ht="17.75" customHeight="1" spans="1:7">
      <c r="A46" s="18" t="s">
        <v>121</v>
      </c>
      <c r="B46" s="19"/>
      <c r="C46" s="20" t="s">
        <v>62</v>
      </c>
      <c r="D46" s="21">
        <f>ROUND(SUM(G8:G45),2)</f>
        <v>0</v>
      </c>
      <c r="E46" s="21"/>
      <c r="F46" s="22" t="s">
        <v>63</v>
      </c>
      <c r="G46" s="22"/>
    </row>
  </sheetData>
  <sheetProtection password="C64F" sheet="1"/>
  <mergeCells count="46">
    <mergeCell ref="A4:G4"/>
    <mergeCell ref="A5:D5"/>
    <mergeCell ref="E5:G5"/>
    <mergeCell ref="A6:G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6:B46"/>
    <mergeCell ref="D46:E46"/>
    <mergeCell ref="F46:G46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 otherUserPermission="visible"/>
  <rangeList sheetStid="7" master="" otherUserPermission="visible"/>
  <rangeList sheetStid="8" master="" otherUserPermission="visible"/>
  <rangeList sheetStid="9" master="" otherUserPermission="visible"/>
  <rangeList sheetStid="10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Stimulsoft Reports 2014.2.2000 from 13 October 2014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5 投标报价汇总表_（2018范本）</vt:lpstr>
      <vt:lpstr>清单 第100章 总则</vt:lpstr>
      <vt:lpstr>清单 第200章 路基土石方</vt:lpstr>
      <vt:lpstr>清单 第300章 路面</vt:lpstr>
      <vt:lpstr>清单 第700章 安全设施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轮台县X237线塔尔拉克乡政府段改建项目</dc:title>
  <dc:subject>轮台县X237线塔尔拉克乡政府段改建项目</dc:subject>
  <cp:lastModifiedBy>-</cp:lastModifiedBy>
  <dcterms:created xsi:type="dcterms:W3CDTF">2025-06-17T00:18:00Z</dcterms:created>
  <dcterms:modified xsi:type="dcterms:W3CDTF">2025-06-16T16:19:35Z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1A927B029CE34045B625B99F497341BE_12</vt:lpwstr>
  </property>
  <property fmtid="{D5CDD505-2E9C-101B-9397-08002B2CF9AE}" pid="5" name="KSOProductBuildVer">
    <vt:lpwstr>2052-12.1.0.21541</vt:lpwstr>
  </property>
</Properties>
</file>