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2"/>
  </bookViews>
  <sheets>
    <sheet name="封-1 招标工程量清单封面" sheetId="1" r:id="rId1"/>
    <sheet name="扉-1 招标工程量清单扉页" sheetId="2" r:id="rId2"/>
    <sheet name="项目清单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<sst xmlns="http://schemas.openxmlformats.org/spreadsheetml/2006/main" count="67" uniqueCount="50">
  <si>
    <t>伊拉湖镇古勒巴格村公共照明项目</t>
  </si>
  <si>
    <t>工程</t>
  </si>
  <si>
    <t>招标工程量清单</t>
  </si>
  <si>
    <t>招  标  人：</t>
  </si>
  <si>
    <t>(单位盖章)</t>
  </si>
  <si>
    <t>造价咨询人：</t>
  </si>
  <si>
    <t xml:space="preserve">   年   月   日</t>
  </si>
  <si>
    <t>封—1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</si>
  <si>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</si>
  <si>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</si>
  <si>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</si>
  <si>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</si>
  <si>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</si>
  <si>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</si>
  <si>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</si>
  <si>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</si>
  <si>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</si>
  <si>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</si>
  <si>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扉—1</t>
  </si>
  <si>
    <t>序号</t>
  </si>
  <si>
    <t>设备名称</t>
  </si>
  <si>
    <t>规格型号</t>
  </si>
  <si>
    <t>品牌</t>
  </si>
  <si>
    <t>单位</t>
  </si>
  <si>
    <t>数量</t>
  </si>
  <si>
    <t>单价</t>
  </si>
  <si>
    <t>总价</t>
  </si>
  <si>
    <t>灯杆</t>
  </si>
  <si>
    <t>6米单臂太阳能路灯杆；材质：Q235
主杆：壁厚2.5mm，上口径58mm、下口径135mm（蓝白配色）
法兰（镀锌喷塑）：260*260*10mm</t>
  </si>
  <si>
    <t>根</t>
  </si>
  <si>
    <t>太阳能电池板</t>
  </si>
  <si>
    <t>材质铝合金外框+钢化玻璃）
电池板功率：80w
电池板尺寸：820*670*30mm
转换效率：21%
使用寿命：≥15年</t>
  </si>
  <si>
    <t>块</t>
  </si>
  <si>
    <t>灯头</t>
  </si>
  <si>
    <t>LED灯珠数量：146颗
光源色温：6500k
光通量：7200LM
功率：146w
使用寿命：≥3年</t>
  </si>
  <si>
    <t>个</t>
  </si>
  <si>
    <t>电池组件（锂电池）</t>
  </si>
  <si>
    <t>功率：80AH
充放电循环次数：≥2000次
功能：过充过放、防反接
使用寿命：≥3年</t>
  </si>
  <si>
    <t>预埋件</t>
  </si>
  <si>
    <t>M18*630mm</t>
  </si>
  <si>
    <t>混凝土基础</t>
  </si>
  <si>
    <t>60cm*60cm*80cm；C25混凝土</t>
  </si>
  <si>
    <t>基础土方及回填</t>
  </si>
  <si>
    <t>m3</t>
  </si>
  <si>
    <t>基础支模板</t>
  </si>
  <si>
    <t>m2</t>
  </si>
  <si>
    <t>基础土方外运</t>
  </si>
  <si>
    <t>项</t>
  </si>
  <si>
    <t>合计</t>
  </si>
  <si>
    <t>备注：1.此项目为交钥匙项目，须达到甲方使用要求。
      2.单价包含材料费、管理费、利润、规费、措施费、税费、运费、吊装费、安装费、调试费、风险等所有费用。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</si>
</sst>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9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b/>
      <sz val="24"/>
      <color theme="1"/>
      <name val="??"/>
      <charset val="134"/>
      <scheme val="minor"/>
    </font>
    <font>
      <b/>
      <sz val="11"/>
      <color theme="1"/>
      <name val="??"/>
      <charset val="134"/>
      <scheme val="minor"/>
    </font>
    <font>
      <b/>
      <sz val="18"/>
      <color theme="1"/>
      <name val="??"/>
      <charset val="134"/>
      <scheme val="minor"/>
    </font>
    <font>
      <sz val="9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49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5" fillId="2" borderId="0" xfId="49" applyFont="1" applyFill="1" applyAlignment="1">
      <alignment horizontal="left" vertical="center" wrapText="1"/>
    </xf>
    <xf numFmtId="0" fontId="6" fillId="2" borderId="2" xfId="49" applyFont="1" applyFill="1" applyBorder="1" applyAlignment="1">
      <alignment horizontal="center" wrapText="1"/>
    </xf>
    <xf numFmtId="0" fontId="7" fillId="2" borderId="0" xfId="49" applyFont="1" applyFill="1" applyAlignment="1">
      <alignment horizontal="left" wrapText="1"/>
    </xf>
    <xf numFmtId="0" fontId="8" fillId="2" borderId="3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right" vertical="center" wrapText="1"/>
    </xf>
    <xf numFmtId="0" fontId="9" fillId="2" borderId="0" xfId="49" applyFont="1" applyFill="1" applyAlignment="1">
      <alignment horizontal="left" wrapText="1"/>
    </xf>
    <xf numFmtId="0" fontId="9" fillId="2" borderId="2" xfId="49" applyFont="1" applyFill="1" applyBorder="1" applyAlignment="1">
      <alignment horizontal="left" wrapText="1"/>
    </xf>
    <xf numFmtId="0" fontId="10" fillId="2" borderId="3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7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center" wrapText="1"/>
    </xf>
    <xf numFmtId="0" fontId="9" fillId="2" borderId="0" xfId="49" applyFont="1" applyFill="1" applyAlignment="1">
      <alignment horizontal="right" wrapText="1"/>
    </xf>
    <xf numFmtId="0" fontId="10" fillId="2" borderId="3" xfId="49" applyFont="1" applyFill="1" applyBorder="1" applyAlignment="1">
      <alignment horizontal="center" wrapText="1"/>
    </xf>
    <xf numFmtId="0" fontId="9" fillId="2" borderId="0" xfId="49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view="pageBreakPreview" zoomScaleNormal="100" topLeftCell="A2" workbookViewId="0">
      <selection activeCell="A2" sqref="A2:G2"/>
    </sheetView>
  </sheetViews>
  <sheetFormatPr defaultColWidth="9" defaultRowHeight="12" outlineLevelCol="6"/>
  <cols>
    <col min="1" max="1" width="25.3333333333333" customWidth="1"/>
    <col min="2" max="2" width="2.66666666666667" customWidth="1"/>
    <col min="3" max="3" width="19.5047619047619" customWidth="1"/>
    <col min="4" max="4" width="7.83809523809524" customWidth="1"/>
    <col min="5" max="5" width="29" customWidth="1"/>
    <col min="6" max="6" width="1.33333333333333" customWidth="1"/>
    <col min="7" max="7" width="27.3333333333333" customWidth="1"/>
  </cols>
  <sheetData>
    <row r="1" ht="72.75" customHeight="1" spans="1:7">
      <c r="A1" s="10"/>
      <c r="B1" s="10"/>
      <c r="C1" s="19" t="s">
        <v>0</v>
      </c>
      <c r="D1" s="19"/>
      <c r="E1" s="19"/>
      <c r="F1" s="20" t="s">
        <v>1</v>
      </c>
      <c r="G1" s="20"/>
    </row>
    <row r="2" ht="142.5" customHeight="1" spans="1:7">
      <c r="A2" s="21" t="s">
        <v>2</v>
      </c>
      <c r="B2" s="21"/>
      <c r="C2" s="21"/>
      <c r="D2" s="21"/>
      <c r="E2" s="21"/>
      <c r="F2" s="21"/>
      <c r="G2" s="21"/>
    </row>
    <row r="3" ht="59.25" customHeight="1" spans="1:7">
      <c r="A3" s="15"/>
      <c r="B3" s="15"/>
      <c r="C3" s="15"/>
      <c r="D3" s="15"/>
      <c r="E3" s="15"/>
      <c r="F3" s="15"/>
      <c r="G3" s="15"/>
    </row>
    <row r="4" ht="119.25" customHeight="1" spans="1:7">
      <c r="A4" s="15"/>
      <c r="B4" s="22" t="s">
        <v>3</v>
      </c>
      <c r="C4" s="22"/>
      <c r="D4" s="16"/>
      <c r="E4" s="16"/>
      <c r="F4" s="16"/>
      <c r="G4" s="15"/>
    </row>
    <row r="5" ht="18.75" customHeight="1" spans="1:7">
      <c r="A5" s="15"/>
      <c r="B5" s="18"/>
      <c r="C5" s="18"/>
      <c r="D5" s="23" t="s">
        <v>4</v>
      </c>
      <c r="E5" s="23"/>
      <c r="F5" s="23"/>
      <c r="G5" s="18"/>
    </row>
    <row r="6" ht="119.25" customHeight="1" spans="1:7">
      <c r="A6" s="15"/>
      <c r="B6" s="22" t="s">
        <v>5</v>
      </c>
      <c r="C6" s="22"/>
      <c r="D6" s="16"/>
      <c r="E6" s="16"/>
      <c r="F6" s="16"/>
      <c r="G6" s="15"/>
    </row>
    <row r="7" ht="18" customHeight="1" spans="1:7">
      <c r="A7" s="15"/>
      <c r="B7" s="18"/>
      <c r="C7" s="18"/>
      <c r="D7" s="23" t="s">
        <v>4</v>
      </c>
      <c r="E7" s="23"/>
      <c r="F7" s="23"/>
      <c r="G7" s="18"/>
    </row>
    <row r="8" ht="119.25" customHeight="1" spans="1:7">
      <c r="A8" s="15"/>
      <c r="B8" s="24"/>
      <c r="C8" s="24"/>
      <c r="D8" s="15" t="s">
        <v>6</v>
      </c>
      <c r="E8" s="15"/>
      <c r="F8" s="15"/>
      <c r="G8" s="15"/>
    </row>
    <row r="9" ht="14.25" customHeight="1" spans="1:7">
      <c r="A9" s="10"/>
      <c r="B9" s="10"/>
      <c r="C9" s="18"/>
      <c r="D9" s="18"/>
      <c r="E9" s="18"/>
      <c r="F9" s="14" t="s">
        <v>7</v>
      </c>
      <c r="G9" s="14"/>
    </row>
  </sheetData>
  <mergeCells count="18">
    <mergeCell ref="A1:B1"/>
    <mergeCell ref="C1:E1"/>
    <mergeCell ref="F1:G1"/>
    <mergeCell ref="A2:G2"/>
    <mergeCell ref="A3:G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A9:B9"/>
    <mergeCell ref="C9:E9"/>
    <mergeCell ref="F9:G9"/>
  </mergeCells>
  <printOptions horizontalCentered="1"/>
  <pageMargins left="0.19975" right="0.19975" top="0.59375" bottom="0" header="0.59375" footer="0"/>
  <pageSetup paperSize="9" scale="9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view="pageBreakPreview" zoomScaleNormal="100" topLeftCell="A4" workbookViewId="0">
      <selection activeCell="D3" sqref="D3"/>
    </sheetView>
  </sheetViews>
  <sheetFormatPr defaultColWidth="9" defaultRowHeight="12" outlineLevelCol="6"/>
  <cols>
    <col min="1" max="1" width="24.8380952380952" customWidth="1"/>
    <col min="2" max="2" width="9.66666666666667" customWidth="1"/>
    <col min="3" max="3" width="18" customWidth="1"/>
    <col min="4" max="4" width="7.83809523809524" customWidth="1"/>
    <col min="5" max="5" width="17" customWidth="1"/>
    <col min="6" max="6" width="7.33333333333333" customWidth="1"/>
    <col min="7" max="7" width="28.3333333333333" customWidth="1"/>
  </cols>
  <sheetData>
    <row r="1" ht="72.75" customHeight="1" spans="1:7">
      <c r="A1" s="10"/>
      <c r="B1" s="10"/>
      <c r="C1" s="11" t="s">
        <v>0</v>
      </c>
      <c r="D1" s="11"/>
      <c r="E1" s="11"/>
      <c r="F1" s="12" t="s">
        <v>1</v>
      </c>
      <c r="G1" s="12"/>
    </row>
    <row r="2" ht="54" customHeight="1" spans="1:7">
      <c r="A2" s="10"/>
      <c r="B2" s="10"/>
      <c r="C2" s="13" t="s">
        <v>2</v>
      </c>
      <c r="D2" s="13"/>
      <c r="E2" s="13"/>
      <c r="F2" s="14"/>
      <c r="G2" s="14"/>
    </row>
    <row r="3" ht="30" customHeight="1" spans="1:7">
      <c r="A3" s="15"/>
      <c r="B3" s="15"/>
      <c r="C3" s="15"/>
      <c r="D3" s="15"/>
      <c r="E3" s="15"/>
      <c r="F3" s="15"/>
      <c r="G3" s="15"/>
    </row>
    <row r="4" ht="119.25" customHeight="1" spans="1:7">
      <c r="A4" s="15" t="s">
        <v>3</v>
      </c>
      <c r="B4" s="16"/>
      <c r="C4" s="16"/>
      <c r="D4" s="15"/>
      <c r="E4" s="15" t="s">
        <v>5</v>
      </c>
      <c r="F4" s="15"/>
      <c r="G4" s="16"/>
    </row>
    <row r="5" ht="18.75" customHeight="1" spans="1:7">
      <c r="A5" s="15"/>
      <c r="B5" s="17" t="s">
        <v>4</v>
      </c>
      <c r="C5" s="17"/>
      <c r="D5" s="15"/>
      <c r="E5" s="15"/>
      <c r="F5" s="15"/>
      <c r="G5" s="17" t="s">
        <v>8</v>
      </c>
    </row>
    <row r="6" ht="119.25" customHeight="1" spans="1:7">
      <c r="A6" s="15" t="s">
        <v>9</v>
      </c>
      <c r="B6" s="16"/>
      <c r="C6" s="16"/>
      <c r="D6" s="15"/>
      <c r="E6" s="15" t="s">
        <v>9</v>
      </c>
      <c r="F6" s="15"/>
      <c r="G6" s="16"/>
    </row>
    <row r="7" ht="18" customHeight="1" spans="1:7">
      <c r="A7" s="15"/>
      <c r="B7" s="17" t="s">
        <v>10</v>
      </c>
      <c r="C7" s="17"/>
      <c r="D7" s="15"/>
      <c r="E7" s="15"/>
      <c r="F7" s="15"/>
      <c r="G7" s="17" t="s">
        <v>10</v>
      </c>
    </row>
    <row r="8" ht="119.25" customHeight="1" spans="1:7">
      <c r="A8" s="15" t="s">
        <v>11</v>
      </c>
      <c r="B8" s="16"/>
      <c r="C8" s="16"/>
      <c r="D8" s="15"/>
      <c r="E8" s="15" t="s">
        <v>12</v>
      </c>
      <c r="F8" s="15"/>
      <c r="G8" s="16"/>
    </row>
    <row r="9" ht="18" customHeight="1" spans="1:7">
      <c r="A9" s="15"/>
      <c r="B9" s="17" t="s">
        <v>13</v>
      </c>
      <c r="C9" s="17"/>
      <c r="D9" s="15"/>
      <c r="E9" s="15"/>
      <c r="F9" s="15"/>
      <c r="G9" s="17" t="s">
        <v>14</v>
      </c>
    </row>
    <row r="10" ht="119.25" customHeight="1" spans="1:7">
      <c r="A10" s="15" t="s">
        <v>15</v>
      </c>
      <c r="B10" s="15" t="s">
        <v>16</v>
      </c>
      <c r="C10" s="15"/>
      <c r="D10" s="15"/>
      <c r="E10" s="15" t="s">
        <v>17</v>
      </c>
      <c r="F10" s="15"/>
      <c r="G10" s="15" t="s">
        <v>16</v>
      </c>
    </row>
    <row r="11" ht="14.25" customHeight="1" spans="1:7">
      <c r="A11" s="10"/>
      <c r="B11" s="10"/>
      <c r="C11" s="18"/>
      <c r="D11" s="18"/>
      <c r="E11" s="18"/>
      <c r="F11" s="14" t="s">
        <v>18</v>
      </c>
      <c r="G11" s="14"/>
    </row>
  </sheetData>
  <mergeCells count="25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B11"/>
    <mergeCell ref="C11:E11"/>
    <mergeCell ref="F11:G11"/>
  </mergeCells>
  <printOptions horizontalCentered="1"/>
  <pageMargins left="0.19975" right="0.19975" top="0.59375" bottom="0" header="0.59375" footer="0"/>
  <pageSetup paperSize="9" scale="9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topLeftCell="A4" workbookViewId="0">
      <selection activeCell="B15" sqref="B15"/>
    </sheetView>
  </sheetViews>
  <sheetFormatPr defaultColWidth="10.2857142857143" defaultRowHeight="14.25" outlineLevelCol="7"/>
  <cols>
    <col min="1" max="1" width="7.28571428571429" style="1" customWidth="1"/>
    <col min="2" max="2" width="11.2857142857143" style="1" customWidth="1"/>
    <col min="3" max="3" width="23.7142857142857" style="1" customWidth="1"/>
    <col min="4" max="4" width="9.28571428571429" style="1" customWidth="1"/>
    <col min="5" max="6" width="10.2857142857143" style="1"/>
    <col min="7" max="7" width="11" style="1" customWidth="1"/>
    <col min="8" max="8" width="11.8571428571429" style="1"/>
    <col min="9" max="16384" width="10.2857142857143" style="1"/>
  </cols>
  <sheetData>
    <row r="1" ht="33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6" customHeight="1" spans="1:8">
      <c r="A2" s="3" t="s">
        <v>19</v>
      </c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4" t="s">
        <v>25</v>
      </c>
      <c r="H2" s="4" t="s">
        <v>26</v>
      </c>
    </row>
    <row r="3" ht="119" customHeight="1" spans="1:8">
      <c r="A3" s="4">
        <v>1</v>
      </c>
      <c r="B3" s="5" t="s">
        <v>27</v>
      </c>
      <c r="C3" s="5" t="s">
        <v>28</v>
      </c>
      <c r="D3" s="5"/>
      <c r="E3" s="4" t="s">
        <v>29</v>
      </c>
      <c r="F3" s="4">
        <v>300</v>
      </c>
      <c r="G3" s="6"/>
      <c r="H3" s="6"/>
    </row>
    <row r="4" ht="120" customHeight="1" spans="1:8">
      <c r="A4" s="4">
        <v>2</v>
      </c>
      <c r="B4" s="5" t="s">
        <v>30</v>
      </c>
      <c r="C4" s="5" t="s">
        <v>31</v>
      </c>
      <c r="D4" s="5"/>
      <c r="E4" s="4" t="s">
        <v>32</v>
      </c>
      <c r="F4" s="4">
        <v>300</v>
      </c>
      <c r="G4" s="6"/>
      <c r="H4" s="6"/>
    </row>
    <row r="5" ht="100" customHeight="1" spans="1:8">
      <c r="A5" s="4">
        <v>3</v>
      </c>
      <c r="B5" s="5" t="s">
        <v>33</v>
      </c>
      <c r="C5" s="5" t="s">
        <v>34</v>
      </c>
      <c r="D5" s="5"/>
      <c r="E5" s="4" t="s">
        <v>35</v>
      </c>
      <c r="F5" s="4">
        <v>300</v>
      </c>
      <c r="G5" s="6"/>
      <c r="H5" s="6"/>
    </row>
    <row r="6" ht="96" customHeight="1" spans="1:8">
      <c r="A6" s="4">
        <v>4</v>
      </c>
      <c r="B6" s="5" t="s">
        <v>36</v>
      </c>
      <c r="C6" s="5" t="s">
        <v>37</v>
      </c>
      <c r="D6" s="5"/>
      <c r="E6" s="4" t="s">
        <v>35</v>
      </c>
      <c r="F6" s="4">
        <v>300</v>
      </c>
      <c r="G6" s="6"/>
      <c r="H6" s="6"/>
    </row>
    <row r="7" ht="27" customHeight="1" spans="1:8">
      <c r="A7" s="4">
        <v>5</v>
      </c>
      <c r="B7" s="5" t="s">
        <v>38</v>
      </c>
      <c r="C7" s="4" t="s">
        <v>39</v>
      </c>
      <c r="D7" s="4"/>
      <c r="E7" s="4" t="s">
        <v>35</v>
      </c>
      <c r="F7" s="4">
        <f>300*4</f>
        <v>1200</v>
      </c>
      <c r="G7" s="6"/>
      <c r="H7" s="6"/>
    </row>
    <row r="8" ht="32" customHeight="1" spans="1:8">
      <c r="A8" s="4">
        <v>6</v>
      </c>
      <c r="B8" s="5" t="s">
        <v>40</v>
      </c>
      <c r="C8" s="5" t="s">
        <v>41</v>
      </c>
      <c r="D8" s="5"/>
      <c r="E8" s="4" t="s">
        <v>35</v>
      </c>
      <c r="F8" s="4">
        <v>300</v>
      </c>
      <c r="G8" s="6"/>
      <c r="H8" s="6"/>
    </row>
    <row r="9" ht="33" customHeight="1" spans="1:8">
      <c r="A9" s="4">
        <v>7</v>
      </c>
      <c r="B9" s="5" t="s">
        <v>42</v>
      </c>
      <c r="C9" s="4" t="s">
        <v>42</v>
      </c>
      <c r="D9" s="4"/>
      <c r="E9" s="4" t="s">
        <v>43</v>
      </c>
      <c r="F9" s="4">
        <f>0.6*0.6*0.8*300</f>
        <v>86.4</v>
      </c>
      <c r="G9" s="6"/>
      <c r="H9" s="6"/>
    </row>
    <row r="10" ht="34" customHeight="1" spans="1:8">
      <c r="A10" s="4">
        <v>8</v>
      </c>
      <c r="B10" s="5" t="s">
        <v>44</v>
      </c>
      <c r="C10" s="4" t="s">
        <v>44</v>
      </c>
      <c r="D10" s="4"/>
      <c r="E10" s="4" t="s">
        <v>45</v>
      </c>
      <c r="F10" s="4">
        <f>0.6*0.8*4*300</f>
        <v>576</v>
      </c>
      <c r="G10" s="6"/>
      <c r="H10" s="6"/>
    </row>
    <row r="11" ht="30" customHeight="1" spans="1:8">
      <c r="A11" s="4">
        <v>9</v>
      </c>
      <c r="B11" s="5" t="s">
        <v>46</v>
      </c>
      <c r="C11" s="4" t="s">
        <v>46</v>
      </c>
      <c r="D11" s="4"/>
      <c r="E11" s="4" t="s">
        <v>47</v>
      </c>
      <c r="F11" s="4">
        <v>1</v>
      </c>
      <c r="G11" s="6"/>
      <c r="H11" s="6"/>
    </row>
    <row r="12" ht="23.25" spans="1:8">
      <c r="A12" s="4"/>
      <c r="B12" s="7" t="s">
        <v>48</v>
      </c>
      <c r="C12" s="4"/>
      <c r="D12" s="4"/>
      <c r="E12" s="4"/>
      <c r="F12" s="4"/>
      <c r="G12" s="4"/>
      <c r="H12" s="3"/>
    </row>
    <row r="13" ht="57" customHeight="1" spans="1:8">
      <c r="A13" s="8" t="s">
        <v>49</v>
      </c>
      <c r="B13" s="9"/>
      <c r="C13" s="9"/>
      <c r="D13" s="9"/>
      <c r="E13" s="9"/>
      <c r="F13" s="9"/>
      <c r="G13" s="9"/>
      <c r="H13" s="9"/>
    </row>
  </sheetData>
  <mergeCells count="2">
    <mergeCell ref="A1:H1"/>
    <mergeCell ref="A13:H1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封-1 招标工程量清单封面</vt:lpstr>
      <vt:lpstr>扉-1 招标工程量清单扉页</vt:lpstr>
      <vt:lpstr>项目清单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+</cp:lastModifiedBy>
  <dcterms:created xsi:type="dcterms:W3CDTF">2025-04-14T12:31:00Z</dcterms:created>
  <dcterms:modified xsi:type="dcterms:W3CDTF">2025-06-18T03:34:47Z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85403F851A684EF7B3CD7F1F145D1A0B_12</vt:lpwstr>
  </property>
  <property fmtid="{D5CDD505-2E9C-101B-9397-08002B2CF9AE}" pid="3" name="KSOProductBuildVer">
    <vt:lpwstr>2052-12.1.0.21541</vt:lpwstr>
  </property>
</Properties>
</file>