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<sst xmlns="http://schemas.openxmlformats.org/spreadsheetml/2006/main" count="44" uniqueCount="26">
  <si>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</si>
  <si>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</si>
  <si>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</si>
  <si>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</si>
  <si>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</si>
  <si>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</si>
  <si>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</si>
  <si>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</si>
  <si>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</si>
  <si>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</si>
  <si>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</si>
  <si>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</si>
  <si>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</si>
  <si>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</si>
  <si>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2021年11月18日10：30（北京时间）</t>
  </si>
  <si>
    <t>/</t>
  </si>
  <si>
    <t>服务人员配置汇总分</t>
  </si>
  <si>
    <t>项目服务要求汇总分</t>
  </si>
  <si>
    <t>服务方案汇总分</t>
  </si>
  <si>
    <t>岗前培训汇总分</t>
  </si>
  <si>
    <t>业绩汇总分</t>
  </si>
  <si>
    <t>风险防控及安全保障措施汇总分</t>
  </si>
  <si>
    <t>成都锦欣居家养老服务有限责任公司</t>
  </si>
  <si>
    <t>成都逐源堂健康管理有限公司</t>
  </si>
  <si>
    <t>四川悦华养老服务有限公司</t>
  </si>
  <si>
    <t>推荐第一成交候选人：成都锦欣居家养老服务有限责任公司；推荐第二成交候选人：成都逐源堂健康管理有限公司；推荐并列第二成交候选人：四川悦华养老服务有限公司.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</si>
</sst>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成都高新区肖家河街道办事处助残服务采购项目</v>
          </cell>
        </row>
        <row r="4">
          <cell r="B4" t="str">
            <v>510188202100295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SheetLayoutView="100" zoomScalePageLayoutView="0" workbookViewId="0" topLeftCell="A1">
      <selection activeCell="M11" sqref="M11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8" width="10.0039062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5" width="9.00390625" style="3" customWidth="1"/>
    <col min="16" max="16" width="33.37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53.25" customHeight="1">
      <c r="A3" s="5" t="s">
        <v>1</v>
      </c>
      <c r="B3" s="8" t="str">
        <f>'[1]Sheet1'!$B$2</f>
        <v>成都高新区肖家河街道办事处助残服务采购项目</v>
      </c>
      <c r="C3" s="5" t="s">
        <v>2</v>
      </c>
      <c r="D3" s="14" t="str">
        <f>'[1]Sheet1'!$B$4</f>
        <v>510188202100295</v>
      </c>
      <c r="E3" s="15"/>
      <c r="F3" s="15"/>
      <c r="G3" s="16"/>
      <c r="H3" s="17" t="s">
        <v>12</v>
      </c>
      <c r="I3" s="18"/>
      <c r="J3" s="12" t="s">
        <v>14</v>
      </c>
      <c r="K3" s="12"/>
      <c r="L3" s="12"/>
      <c r="M3" s="12"/>
      <c r="N3" s="12"/>
      <c r="O3" s="12"/>
      <c r="P3" s="12"/>
    </row>
    <row r="4" spans="1:16" s="1" customFormat="1" ht="16.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242" s="2" customFormat="1" ht="47.25" customHeight="1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16</v>
      </c>
      <c r="J5" s="6" t="s">
        <v>17</v>
      </c>
      <c r="K5" s="6" t="s">
        <v>18</v>
      </c>
      <c r="L5" s="6" t="s">
        <v>21</v>
      </c>
      <c r="M5" s="6" t="s">
        <v>19</v>
      </c>
      <c r="N5" s="6" t="s">
        <v>20</v>
      </c>
      <c r="O5" s="6" t="s">
        <v>6</v>
      </c>
      <c r="P5" s="6" t="s">
        <v>9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54.75" customHeight="1">
      <c r="A6" s="12">
        <v>1</v>
      </c>
      <c r="B6" s="5" t="s">
        <v>22</v>
      </c>
      <c r="C6" s="5" t="s">
        <v>7</v>
      </c>
      <c r="D6" s="5" t="s">
        <v>15</v>
      </c>
      <c r="E6" s="5" t="s">
        <v>7</v>
      </c>
      <c r="F6" s="5" t="s">
        <v>15</v>
      </c>
      <c r="G6" s="5" t="s">
        <v>7</v>
      </c>
      <c r="H6" s="5" t="s">
        <v>15</v>
      </c>
      <c r="I6" s="5">
        <v>32</v>
      </c>
      <c r="J6" s="5">
        <v>4</v>
      </c>
      <c r="K6" s="5">
        <v>23.5</v>
      </c>
      <c r="L6" s="5">
        <v>19.33</v>
      </c>
      <c r="M6" s="5">
        <v>7.67</v>
      </c>
      <c r="N6" s="5">
        <v>12</v>
      </c>
      <c r="O6" s="5">
        <f>SUM(I6:N6)</f>
        <v>98.5</v>
      </c>
      <c r="P6" s="13" t="s">
        <v>25</v>
      </c>
    </row>
    <row r="7" spans="1:16" ht="54.75" customHeight="1">
      <c r="A7" s="12"/>
      <c r="B7" s="5" t="s">
        <v>23</v>
      </c>
      <c r="C7" s="5" t="s">
        <v>7</v>
      </c>
      <c r="D7" s="5" t="s">
        <v>15</v>
      </c>
      <c r="E7" s="5" t="s">
        <v>7</v>
      </c>
      <c r="F7" s="5" t="s">
        <v>15</v>
      </c>
      <c r="G7" s="5" t="s">
        <v>7</v>
      </c>
      <c r="H7" s="5" t="s">
        <v>15</v>
      </c>
      <c r="I7" s="5">
        <v>4</v>
      </c>
      <c r="J7" s="5">
        <v>4</v>
      </c>
      <c r="K7" s="5">
        <v>23</v>
      </c>
      <c r="L7" s="5">
        <v>19.33</v>
      </c>
      <c r="M7" s="5">
        <v>7.67</v>
      </c>
      <c r="N7" s="5">
        <v>0</v>
      </c>
      <c r="O7" s="5">
        <f>SUM(I7:N7)</f>
        <v>58</v>
      </c>
      <c r="P7" s="13"/>
    </row>
    <row r="8" spans="1:16" ht="54.75" customHeight="1">
      <c r="A8" s="12"/>
      <c r="B8" s="5" t="s">
        <v>24</v>
      </c>
      <c r="C8" s="5" t="s">
        <v>7</v>
      </c>
      <c r="D8" s="5" t="s">
        <v>15</v>
      </c>
      <c r="E8" s="5" t="s">
        <v>7</v>
      </c>
      <c r="F8" s="5" t="s">
        <v>15</v>
      </c>
      <c r="G8" s="5" t="s">
        <v>7</v>
      </c>
      <c r="H8" s="5" t="s">
        <v>15</v>
      </c>
      <c r="I8" s="5">
        <v>4</v>
      </c>
      <c r="J8" s="5">
        <v>4</v>
      </c>
      <c r="K8" s="5">
        <v>23</v>
      </c>
      <c r="L8" s="5">
        <v>19.33</v>
      </c>
      <c r="M8" s="5">
        <v>7.67</v>
      </c>
      <c r="N8" s="5">
        <v>0</v>
      </c>
      <c r="O8" s="5">
        <f>SUM(I8:N8)</f>
        <v>58</v>
      </c>
      <c r="P8" s="13"/>
    </row>
  </sheetData>
  <sheetProtection/>
  <mergeCells count="8">
    <mergeCell ref="B1:P1"/>
    <mergeCell ref="A2:P2"/>
    <mergeCell ref="J3:P3"/>
    <mergeCell ref="A4:P4"/>
    <mergeCell ref="A6:A8"/>
    <mergeCell ref="P6:P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2016-01-02T10:55:55Z</dcterms:created>
  <dcterms:modified xsi:type="dcterms:W3CDTF">2021-11-22T06:55:16Z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