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55" windowHeight="12075" activeTab="0"/>
  </bookViews>
  <sheets>
    <sheet name="01包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<sst xmlns="http://schemas.openxmlformats.org/spreadsheetml/2006/main" count="36" uniqueCount="25">
  <si>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</si>
  <si>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</si>
  <si>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</si>
  <si>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</si>
  <si>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</si>
  <si>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</si>
  <si>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</si>
  <si>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</si>
  <si>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</si>
  <si>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</si>
  <si>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总得分</t>
  </si>
  <si>
    <t>评审结果</t>
  </si>
  <si>
    <t>是</t>
  </si>
  <si>
    <t>/</t>
  </si>
  <si>
    <t>节能、环境标志、无线局域网产品汇总分</t>
  </si>
  <si>
    <t>项目实施方案汇总分</t>
  </si>
  <si>
    <t>2021年7月16日11:30（北京时间）</t>
  </si>
  <si>
    <t>宜宾市叙州区文教印刷厂</t>
  </si>
  <si>
    <t>四川鸿铭印务有限公司</t>
  </si>
  <si>
    <t>四川省新概念印务有限责任公司</t>
  </si>
  <si>
    <t>投标报价汇总分</t>
  </si>
  <si>
    <t>技术参数及要求汇总分</t>
  </si>
  <si>
    <t>履约能力汇总分</t>
  </si>
  <si>
    <t>样品汇总分</t>
  </si>
  <si>
    <t xml:space="preserve">第一中标候选人：四川省新概念印务有限责任公司 2697100.18元
第二中标候选人：四川鸿铭印务有限公司 2734834.02元
第三中标候选人：宜宾市叙州区文教印刷厂 2719387.27元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</si>
</sst>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2">
          <cell r="B2" t="str">
            <v>成华区2021-2022学年度义务教育阶段学生配套能力建设采购项目</v>
          </cell>
        </row>
        <row r="6">
          <cell r="B6" t="str">
            <v>510108202100088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8"/>
  <sheetViews>
    <sheetView tabSelected="1" zoomScaleSheetLayoutView="100" zoomScalePageLayoutView="0" workbookViewId="0" topLeftCell="A1">
      <selection activeCell="N6" sqref="N6:N8"/>
    </sheetView>
  </sheetViews>
  <sheetFormatPr defaultColWidth="8.75390625" defaultRowHeight="14.25"/>
  <cols>
    <col min="1" max="1" width="10.375" style="3" customWidth="1"/>
    <col min="2" max="2" width="31.00390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2" width="10.375" style="3" customWidth="1"/>
    <col min="13" max="13" width="9.00390625" style="3" customWidth="1"/>
    <col min="14" max="14" width="66.87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28.5" customHeight="1">
      <c r="A3" s="5" t="s">
        <v>1</v>
      </c>
      <c r="B3" s="6" t="str">
        <f>'[1]Sheet1'!$B$2</f>
        <v>成华区2021-2022学年度义务教育阶段学生配套能力建设采购项目</v>
      </c>
      <c r="C3" s="5" t="s">
        <v>2</v>
      </c>
      <c r="D3" s="12" t="str">
        <f>'[1]Sheet1'!$B$6</f>
        <v>510108202100088</v>
      </c>
      <c r="E3" s="13"/>
      <c r="F3" s="14"/>
      <c r="G3" s="5" t="s">
        <v>3</v>
      </c>
      <c r="H3" s="17" t="s">
        <v>16</v>
      </c>
      <c r="I3" s="18"/>
      <c r="J3" s="18"/>
      <c r="K3" s="18"/>
      <c r="L3" s="18"/>
      <c r="M3" s="18"/>
      <c r="N3" s="19"/>
    </row>
    <row r="4" spans="1:14" s="1" customFormat="1" ht="24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240" s="2" customFormat="1" ht="48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8</v>
      </c>
      <c r="G5" s="7" t="s">
        <v>20</v>
      </c>
      <c r="H5" s="7" t="s">
        <v>21</v>
      </c>
      <c r="I5" s="7" t="s">
        <v>15</v>
      </c>
      <c r="J5" s="7" t="s">
        <v>22</v>
      </c>
      <c r="K5" s="7" t="s">
        <v>23</v>
      </c>
      <c r="L5" s="7" t="s">
        <v>14</v>
      </c>
      <c r="M5" s="7" t="s">
        <v>10</v>
      </c>
      <c r="N5" s="7" t="s">
        <v>11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</row>
    <row r="6" spans="1:14" ht="24.75" customHeight="1">
      <c r="A6" s="15">
        <v>1</v>
      </c>
      <c r="B6" s="5" t="s">
        <v>17</v>
      </c>
      <c r="C6" s="5" t="s">
        <v>12</v>
      </c>
      <c r="D6" s="5" t="s">
        <v>13</v>
      </c>
      <c r="E6" s="5" t="s">
        <v>12</v>
      </c>
      <c r="F6" s="5" t="s">
        <v>13</v>
      </c>
      <c r="G6" s="5">
        <v>29.75</v>
      </c>
      <c r="H6" s="5">
        <v>44</v>
      </c>
      <c r="I6" s="5">
        <v>3.6</v>
      </c>
      <c r="J6" s="5">
        <v>1</v>
      </c>
      <c r="K6" s="5">
        <v>12</v>
      </c>
      <c r="L6" s="5">
        <v>0</v>
      </c>
      <c r="M6" s="5">
        <f>SUM(G6:L6)</f>
        <v>90.35</v>
      </c>
      <c r="N6" s="16" t="s">
        <v>24</v>
      </c>
    </row>
    <row r="7" spans="1:14" ht="24.75" customHeight="1">
      <c r="A7" s="15"/>
      <c r="B7" s="5" t="s">
        <v>18</v>
      </c>
      <c r="C7" s="5" t="s">
        <v>12</v>
      </c>
      <c r="D7" s="5" t="s">
        <v>13</v>
      </c>
      <c r="E7" s="5" t="s">
        <v>12</v>
      </c>
      <c r="F7" s="5" t="s">
        <v>13</v>
      </c>
      <c r="G7" s="5">
        <v>29.59</v>
      </c>
      <c r="H7" s="5">
        <v>44</v>
      </c>
      <c r="I7" s="5">
        <v>3.8</v>
      </c>
      <c r="J7" s="5">
        <v>4</v>
      </c>
      <c r="K7" s="5">
        <v>12</v>
      </c>
      <c r="L7" s="5">
        <v>0</v>
      </c>
      <c r="M7" s="5">
        <f>SUM(G7:L7)</f>
        <v>93.39</v>
      </c>
      <c r="N7" s="15"/>
    </row>
    <row r="8" spans="1:14" ht="24.75" customHeight="1">
      <c r="A8" s="15"/>
      <c r="B8" s="5" t="s">
        <v>19</v>
      </c>
      <c r="C8" s="5" t="s">
        <v>12</v>
      </c>
      <c r="D8" s="5" t="s">
        <v>13</v>
      </c>
      <c r="E8" s="5" t="s">
        <v>12</v>
      </c>
      <c r="F8" s="5" t="s">
        <v>13</v>
      </c>
      <c r="G8" s="5">
        <v>30</v>
      </c>
      <c r="H8" s="5">
        <v>49</v>
      </c>
      <c r="I8" s="5">
        <v>4</v>
      </c>
      <c r="J8" s="5">
        <v>4</v>
      </c>
      <c r="K8" s="5">
        <v>12</v>
      </c>
      <c r="L8" s="5">
        <v>0</v>
      </c>
      <c r="M8" s="5">
        <f>SUM(G8:L8)</f>
        <v>99</v>
      </c>
      <c r="N8" s="15"/>
    </row>
  </sheetData>
  <sheetProtection/>
  <mergeCells count="7">
    <mergeCell ref="B1:N1"/>
    <mergeCell ref="A2:N2"/>
    <mergeCell ref="D3:F3"/>
    <mergeCell ref="A4:N4"/>
    <mergeCell ref="A6:A8"/>
    <mergeCell ref="N6:N8"/>
    <mergeCell ref="H3:N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2021-07-17T08:52:47Z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