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<sst xmlns="http://schemas.openxmlformats.org/spreadsheetml/2006/main" count="33" uniqueCount="23">
  <si>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</si>
  <si>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</si>
  <si>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</si>
  <si>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</si>
  <si>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</si>
  <si>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</si>
  <si>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</si>
  <si>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</si>
  <si>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</si>
  <si>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</si>
  <si>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</si>
  <si>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</si>
  <si>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</si>
  <si>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</si>
  <si>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2021年12月2日10：30（北京时间）</t>
  </si>
  <si>
    <t>乐山木槿文化传播有限公司</t>
  </si>
  <si>
    <t>四川时代雨前科技有限公司</t>
  </si>
  <si>
    <t>乐山佰斯薇汀庆典有限公司</t>
  </si>
  <si>
    <t>报价平均汇总分</t>
  </si>
  <si>
    <t>服务方案平均汇总分</t>
  </si>
  <si>
    <t>人员配置平均汇总分</t>
  </si>
  <si>
    <t>业绩平均汇总分</t>
  </si>
  <si>
    <t>第一成交候选人 四川时代雨前科技有限公司 报价金额：58.5万元
第二成交候选人 乐山佰斯薇汀庆典有限公司 报价金额：59万元
第三成交候选人 乐山木槿文化传播有限公司 报价金额：58.9万元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</si>
</sst>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2021成都未来新赛道发展交流会活动项目</v>
          </cell>
        </row>
        <row r="4">
          <cell r="B4" t="str">
            <v>510101202101878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SheetLayoutView="100" zoomScalePageLayoutView="0" workbookViewId="0" topLeftCell="A1">
      <selection activeCell="N13" sqref="N13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1.25390625" style="3" customWidth="1"/>
    <col min="9" max="13" width="10.50390625" style="3" customWidth="1"/>
    <col min="14" max="14" width="33.1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28.5" customHeight="1">
      <c r="A3" s="5" t="s">
        <v>1</v>
      </c>
      <c r="B3" s="19" t="str">
        <f>'[1]Sheet1'!$B$2</f>
        <v>2021成都未来新赛道发展交流会活动项目</v>
      </c>
      <c r="C3" s="5" t="s">
        <v>2</v>
      </c>
      <c r="D3" s="14" t="str">
        <f>'[1]Sheet1'!$B$4</f>
        <v>510101202101878</v>
      </c>
      <c r="E3" s="15"/>
      <c r="F3" s="15"/>
      <c r="G3" s="16"/>
      <c r="H3" s="17" t="s">
        <v>12</v>
      </c>
      <c r="I3" s="18"/>
      <c r="J3" s="11" t="s">
        <v>14</v>
      </c>
      <c r="K3" s="11"/>
      <c r="L3" s="11"/>
      <c r="M3" s="11"/>
      <c r="N3" s="11"/>
    </row>
    <row r="4" spans="1:14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40" s="2" customFormat="1" ht="3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6</v>
      </c>
      <c r="N5" s="6" t="s">
        <v>9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33.75" customHeight="1">
      <c r="A6" s="11">
        <v>1</v>
      </c>
      <c r="B6" s="5" t="s">
        <v>15</v>
      </c>
      <c r="C6" s="5" t="s">
        <v>7</v>
      </c>
      <c r="D6" s="5"/>
      <c r="E6" s="5" t="s">
        <v>7</v>
      </c>
      <c r="F6" s="5"/>
      <c r="G6" s="5" t="s">
        <v>7</v>
      </c>
      <c r="H6" s="5"/>
      <c r="I6" s="20">
        <v>9.93</v>
      </c>
      <c r="J6" s="20">
        <v>38.333333333333336</v>
      </c>
      <c r="K6" s="20">
        <v>8</v>
      </c>
      <c r="L6" s="20">
        <v>22</v>
      </c>
      <c r="M6" s="20">
        <f>SUM(I6:L6)</f>
        <v>78.26333333333334</v>
      </c>
      <c r="N6" s="21" t="s">
        <v>22</v>
      </c>
    </row>
    <row r="7" spans="1:14" ht="33.75" customHeight="1">
      <c r="A7" s="11"/>
      <c r="B7" s="5" t="s">
        <v>16</v>
      </c>
      <c r="C7" s="5" t="s">
        <v>7</v>
      </c>
      <c r="D7" s="5"/>
      <c r="E7" s="5" t="s">
        <v>7</v>
      </c>
      <c r="F7" s="5"/>
      <c r="G7" s="5" t="s">
        <v>7</v>
      </c>
      <c r="H7" s="5"/>
      <c r="I7" s="20">
        <v>10</v>
      </c>
      <c r="J7" s="20">
        <v>46.666666666666664</v>
      </c>
      <c r="K7" s="20">
        <v>18</v>
      </c>
      <c r="L7" s="20">
        <v>22</v>
      </c>
      <c r="M7" s="20">
        <f>SUM(I7:L7)</f>
        <v>96.66666666666666</v>
      </c>
      <c r="N7" s="12"/>
    </row>
    <row r="8" spans="1:14" ht="33.75" customHeight="1">
      <c r="A8" s="11"/>
      <c r="B8" s="5" t="s">
        <v>17</v>
      </c>
      <c r="C8" s="5" t="s">
        <v>7</v>
      </c>
      <c r="D8" s="5"/>
      <c r="E8" s="5" t="s">
        <v>7</v>
      </c>
      <c r="F8" s="5"/>
      <c r="G8" s="5" t="s">
        <v>7</v>
      </c>
      <c r="H8" s="5"/>
      <c r="I8" s="20">
        <v>9.92</v>
      </c>
      <c r="J8" s="20">
        <v>38.333333333333336</v>
      </c>
      <c r="K8" s="20">
        <v>10</v>
      </c>
      <c r="L8" s="20">
        <v>22</v>
      </c>
      <c r="M8" s="20">
        <f>SUM(I8:L8)</f>
        <v>80.25333333333333</v>
      </c>
      <c r="N8" s="13"/>
    </row>
  </sheetData>
  <sheetProtection/>
  <mergeCells count="8">
    <mergeCell ref="B1:N1"/>
    <mergeCell ref="A2:N2"/>
    <mergeCell ref="J3:N3"/>
    <mergeCell ref="A4:N4"/>
    <mergeCell ref="A6:A8"/>
    <mergeCell ref="N6:N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2021-12-02T08:14:27Z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