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<sst xmlns="http://schemas.openxmlformats.org/spreadsheetml/2006/main" count="47" uniqueCount="29">
  <si>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</si>
  <si>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</si>
  <si>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</si>
  <si>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</si>
  <si>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</si>
  <si>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</si>
  <si>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</si>
  <si>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</si>
  <si>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</si>
  <si>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</si>
  <si>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</si>
  <si>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</si>
  <si>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</si>
  <si>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</si>
  <si>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2021年9月26日11时30分（北京时间）</t>
  </si>
  <si>
    <t>上海联众网络信息股份有限公司</t>
  </si>
  <si>
    <t>杭州德埃科技有限公司</t>
  </si>
  <si>
    <t>上海柯林布瑞信息技术有限公司</t>
  </si>
  <si>
    <t xml:space="preserve"> /</t>
  </si>
  <si>
    <t>报价汇总分</t>
  </si>
  <si>
    <t xml:space="preserve"> 技术、服务要求汇总分</t>
  </si>
  <si>
    <t>项目实施计划汇总分</t>
  </si>
  <si>
    <t>综合实力汇总分</t>
  </si>
  <si>
    <t>医疗数据互联互通能力汇总分</t>
  </si>
  <si>
    <t xml:space="preserve"> 售后服务方案汇总分</t>
  </si>
  <si>
    <t>节能、环境标志、无线局域网产品汇总分</t>
  </si>
  <si>
    <t>第一成交候选人；报价0.08元/页</t>
  </si>
  <si>
    <t>第二成交候选人；报价0.08元/页</t>
  </si>
  <si>
    <t>第三成交候选人；报价0.08元/页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</si>
</sst>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80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彭州市人民医院病案数字化服务项目（三期）</v>
          </cell>
        </row>
        <row r="4">
          <cell r="B4" t="str">
            <v>510182202100188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8"/>
  <sheetViews>
    <sheetView tabSelected="1" zoomScale="85" zoomScaleNormal="85" zoomScaleSheetLayoutView="100" zoomScalePageLayoutView="0" workbookViewId="0" topLeftCell="A1">
      <selection activeCell="Q10" sqref="Q10"/>
    </sheetView>
  </sheetViews>
  <sheetFormatPr defaultColWidth="8.75390625" defaultRowHeight="14.25"/>
  <cols>
    <col min="1" max="1" width="10.375" style="3" customWidth="1"/>
    <col min="2" max="2" width="29.00390625" style="3" customWidth="1"/>
    <col min="3" max="5" width="14.125" style="3" customWidth="1"/>
    <col min="6" max="8" width="20.25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2" width="9.00390625" style="3" customWidth="1"/>
    <col min="13" max="13" width="10.75390625" style="3" customWidth="1"/>
    <col min="14" max="14" width="9.00390625" style="3" customWidth="1"/>
    <col min="15" max="15" width="12.00390625" style="3" customWidth="1"/>
    <col min="16" max="16" width="9.00390625" style="3" customWidth="1"/>
    <col min="17" max="17" width="30.7539062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28.5" customHeight="1">
      <c r="A3" s="5" t="s">
        <v>1</v>
      </c>
      <c r="B3" s="17" t="str">
        <f>'[1]Sheet1'!$B$2</f>
        <v>彭州市人民医院病案数字化服务项目（三期）</v>
      </c>
      <c r="C3" s="5" t="s">
        <v>2</v>
      </c>
      <c r="D3" s="12" t="str">
        <f>'[1]Sheet1'!$B$4</f>
        <v>510182202100188</v>
      </c>
      <c r="E3" s="13"/>
      <c r="F3" s="13"/>
      <c r="G3" s="14"/>
      <c r="H3" s="15" t="s">
        <v>12</v>
      </c>
      <c r="I3" s="16"/>
      <c r="J3" s="11" t="s">
        <v>14</v>
      </c>
      <c r="K3" s="11"/>
      <c r="L3" s="11"/>
      <c r="M3" s="11"/>
      <c r="N3" s="11"/>
      <c r="O3" s="11"/>
      <c r="P3" s="11"/>
      <c r="Q3" s="11"/>
    </row>
    <row r="4" spans="1:17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43" s="2" customFormat="1" ht="60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25</v>
      </c>
      <c r="P5" s="6" t="s">
        <v>6</v>
      </c>
      <c r="Q5" s="6" t="s">
        <v>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7" ht="30" customHeight="1">
      <c r="A6" s="11">
        <v>1</v>
      </c>
      <c r="B6" s="6" t="s">
        <v>15</v>
      </c>
      <c r="C6" s="5" t="s">
        <v>7</v>
      </c>
      <c r="D6" s="5" t="s">
        <v>18</v>
      </c>
      <c r="E6" s="5" t="s">
        <v>7</v>
      </c>
      <c r="F6" s="5" t="s">
        <v>18</v>
      </c>
      <c r="G6" s="5" t="s">
        <v>7</v>
      </c>
      <c r="H6" s="5" t="s">
        <v>18</v>
      </c>
      <c r="I6" s="5">
        <v>15</v>
      </c>
      <c r="J6" s="5">
        <v>39</v>
      </c>
      <c r="K6" s="5">
        <v>9</v>
      </c>
      <c r="L6" s="5">
        <v>15</v>
      </c>
      <c r="M6" s="5">
        <v>8</v>
      </c>
      <c r="N6" s="5">
        <v>6</v>
      </c>
      <c r="O6" s="5">
        <v>0</v>
      </c>
      <c r="P6" s="5">
        <v>92</v>
      </c>
      <c r="Q6" s="18" t="s">
        <v>26</v>
      </c>
    </row>
    <row r="7" spans="1:17" ht="30" customHeight="1">
      <c r="A7" s="11"/>
      <c r="B7" s="6" t="s">
        <v>16</v>
      </c>
      <c r="C7" s="5" t="s">
        <v>7</v>
      </c>
      <c r="D7" s="5" t="s">
        <v>18</v>
      </c>
      <c r="E7" s="5" t="s">
        <v>7</v>
      </c>
      <c r="F7" s="5" t="s">
        <v>18</v>
      </c>
      <c r="G7" s="5" t="s">
        <v>7</v>
      </c>
      <c r="H7" s="5" t="s">
        <v>18</v>
      </c>
      <c r="I7" s="5">
        <v>15</v>
      </c>
      <c r="J7" s="5">
        <v>38.75</v>
      </c>
      <c r="K7" s="5">
        <v>8</v>
      </c>
      <c r="L7" s="5">
        <v>0</v>
      </c>
      <c r="M7" s="5">
        <v>0</v>
      </c>
      <c r="N7" s="5">
        <v>6</v>
      </c>
      <c r="O7" s="5">
        <v>0</v>
      </c>
      <c r="P7" s="5">
        <v>67.75</v>
      </c>
      <c r="Q7" s="18" t="s">
        <v>27</v>
      </c>
    </row>
    <row r="8" spans="1:17" ht="30" customHeight="1">
      <c r="A8" s="11"/>
      <c r="B8" s="6" t="s">
        <v>17</v>
      </c>
      <c r="C8" s="5" t="s">
        <v>7</v>
      </c>
      <c r="D8" s="5" t="s">
        <v>18</v>
      </c>
      <c r="E8" s="5" t="s">
        <v>7</v>
      </c>
      <c r="F8" s="5" t="s">
        <v>18</v>
      </c>
      <c r="G8" s="5" t="s">
        <v>7</v>
      </c>
      <c r="H8" s="5" t="s">
        <v>18</v>
      </c>
      <c r="I8" s="5">
        <v>15</v>
      </c>
      <c r="J8" s="5">
        <v>28.75</v>
      </c>
      <c r="K8" s="5">
        <v>6.666666666666667</v>
      </c>
      <c r="L8" s="5">
        <v>0</v>
      </c>
      <c r="M8" s="5">
        <v>0</v>
      </c>
      <c r="N8" s="5">
        <v>4.5</v>
      </c>
      <c r="O8" s="5">
        <v>0</v>
      </c>
      <c r="P8" s="19">
        <v>54.916666666666664</v>
      </c>
      <c r="Q8" s="18" t="s">
        <v>28</v>
      </c>
    </row>
  </sheetData>
  <sheetProtection/>
  <mergeCells count="7">
    <mergeCell ref="B1:Q1"/>
    <mergeCell ref="A2:Q2"/>
    <mergeCell ref="J3:Q3"/>
    <mergeCell ref="A4:Q4"/>
    <mergeCell ref="A6:A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2021-09-27T09:44:34Z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