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3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<sst xmlns="http://schemas.openxmlformats.org/spreadsheetml/2006/main" count="114" uniqueCount="56">
  <si>
    <t>评审情况表</t>
  </si>
  <si>
    <t>项目名称：</t>
  </si>
  <si>
    <t>项目编号：</t>
  </si>
  <si>
    <t>评审时间：</t>
  </si>
  <si>
    <t>评审过程</t>
  </si>
  <si>
    <t>包号</t>
  </si>
  <si>
    <t>供应商名称</t>
  </si>
  <si>
    <t>报价汇总分</t>
  </si>
  <si>
    <t>总得分</t>
  </si>
  <si>
    <t>是</t>
  </si>
  <si>
    <t>/</t>
  </si>
  <si>
    <t>未通过原因</t>
  </si>
  <si>
    <t>评审结果</t>
  </si>
  <si>
    <t>是否通过符合性检查</t>
  </si>
  <si>
    <t>是否通过资格审查</t>
  </si>
  <si>
    <t>东华医为科技有限公司</t>
  </si>
  <si>
    <t>成都信通网易医疗科技发展有限公司</t>
  </si>
  <si>
    <t>医惠科技有限公司</t>
  </si>
  <si>
    <t>卫宁健康科技集团股份有限公司</t>
  </si>
  <si>
    <t>联众智慧科技股份有限公司</t>
  </si>
  <si>
    <t>上海柯林布瑞信息技术有限公司</t>
  </si>
  <si>
    <t>上海瑞美电脑科技有限公司</t>
  </si>
  <si>
    <t>上海联众网络信息股份有限公司</t>
  </si>
  <si>
    <t>上海好智信息技术有限公司</t>
  </si>
  <si>
    <t>技术要求汇总分</t>
  </si>
  <si>
    <t>投标人综合实力汇总分</t>
  </si>
  <si>
    <t>采用技术及支持标准汇总分</t>
  </si>
  <si>
    <t>产品成熟度汇总分</t>
  </si>
  <si>
    <t>实施方案汇总分</t>
  </si>
  <si>
    <t>售后服务汇总分</t>
  </si>
  <si>
    <t>技术方案完整性和创新性汇总分</t>
  </si>
  <si>
    <t>技术路线汇总分</t>
  </si>
  <si>
    <t>异构能力汇总分</t>
  </si>
  <si>
    <t>企业实力汇总分</t>
  </si>
  <si>
    <t>业绩汇总分</t>
  </si>
  <si>
    <t>软件著作权汇总分</t>
  </si>
  <si>
    <t>项目组人员能力汇总分</t>
  </si>
  <si>
    <t>技术条款响应程度汇总分</t>
  </si>
  <si>
    <t>关键技术要点演示汇总分</t>
  </si>
  <si>
    <t>项目实施团队汇总分</t>
  </si>
  <si>
    <t>项目实施方案汇总分</t>
  </si>
  <si>
    <t>企业业绩汇总分</t>
  </si>
  <si>
    <t>产品软件成熟度汇总分</t>
  </si>
  <si>
    <t>售后服务保障汇总分</t>
  </si>
  <si>
    <t>投标人相关证书情况汇总分</t>
  </si>
  <si>
    <t>成都华西公用医疗信息
服务有限公司</t>
  </si>
  <si>
    <t>第二中标候选人；报价：736万元</t>
  </si>
  <si>
    <t>第一中标候选人；报价：708万元</t>
  </si>
  <si>
    <t>第三中标候选人；报价：715万元</t>
  </si>
  <si>
    <t xml:space="preserve"> /</t>
  </si>
  <si>
    <t>第一中标候选人；报价：898万元</t>
  </si>
  <si>
    <t>第二中标候选人；报价：550万元</t>
  </si>
  <si>
    <t>第三中标候选人；报价：926万元</t>
  </si>
  <si>
    <t>第一中标候选人；报价：1268万元</t>
  </si>
  <si>
    <t>第二中标候选人；报价：1282万元</t>
  </si>
  <si>
    <t>第三中标候选人；报价：1290万元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</si>
</sst>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楷体_GB2312"/>
      <family val="3"/>
    </font>
    <font>
      <b/>
      <sz val="10"/>
      <name val="楷体_GB2312"/>
      <family val="3"/>
    </font>
    <font>
      <sz val="10"/>
      <name val="楷体_GB2312"/>
      <family val="3"/>
    </font>
    <font>
      <b/>
      <sz val="16"/>
      <name val="黑体"/>
      <family val="3"/>
    </font>
    <font>
      <sz val="11"/>
      <name val="楷体_GB2312"/>
      <family val="3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6" fillId="32" borderId="8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9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1</xdr:col>
      <xdr:colOff>1390650</xdr:colOff>
      <xdr:row>0</xdr:row>
      <xdr:rowOff>323850</xdr:rowOff>
    </xdr:to>
    <xdr:pic>
      <xdr:nvPicPr>
        <xdr:cNvPr id="1" name="Picture 2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2171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&#39033;&#30446;&#24773;&#20917;&#34920;(&#20844;&#2432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B2" t="str">
            <v>成都市中西医结合医院智慧医院建设项目（第二次）</v>
          </cell>
        </row>
        <row r="6">
          <cell r="B6" t="str">
            <v>510101202100661</v>
          </cell>
        </row>
        <row r="9">
          <cell r="B9" t="str">
            <v>2021年7月16日10时30分（北京时间）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I17"/>
  <sheetViews>
    <sheetView tabSelected="1" zoomScaleSheetLayoutView="100" zoomScalePageLayoutView="0" workbookViewId="0" topLeftCell="A1">
      <selection activeCell="O9" sqref="O9"/>
    </sheetView>
  </sheetViews>
  <sheetFormatPr defaultColWidth="8.75390625" defaultRowHeight="14.25"/>
  <cols>
    <col min="1" max="1" width="10.375" style="3" customWidth="1"/>
    <col min="2" max="2" width="20.875" style="3" customWidth="1"/>
    <col min="3" max="3" width="11.75390625" style="3" customWidth="1"/>
    <col min="4" max="4" width="14.50390625" style="3" customWidth="1"/>
    <col min="5" max="5" width="10.625" style="3" customWidth="1"/>
    <col min="6" max="6" width="15.75390625" style="3" customWidth="1"/>
    <col min="7" max="7" width="10.375" style="3" customWidth="1"/>
    <col min="8" max="8" width="11.75390625" style="3" customWidth="1"/>
    <col min="9" max="9" width="9.00390625" style="3" bestFit="1" customWidth="1"/>
    <col min="10" max="16" width="9.00390625" style="3" customWidth="1"/>
    <col min="17" max="17" width="34.125" style="3" customWidth="1"/>
    <col min="18" max="40" width="9.00390625" style="3" bestFit="1" customWidth="1"/>
    <col min="41" max="243" width="8.75390625" style="3" customWidth="1"/>
  </cols>
  <sheetData>
    <row r="1" spans="1:17" ht="27" customHeight="1">
      <c r="A1" s="4"/>
      <c r="B1" s="12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7" s="1" customFormat="1" ht="27" customHeight="1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s="1" customFormat="1" ht="49.5" customHeight="1">
      <c r="A3" s="5" t="s">
        <v>1</v>
      </c>
      <c r="B3" s="8" t="str">
        <f>'[1]Sheet1'!$B$2</f>
        <v>成都市中西医结合医院智慧医院建设项目（第二次）</v>
      </c>
      <c r="C3" s="5" t="s">
        <v>2</v>
      </c>
      <c r="D3" s="16" t="str">
        <f>'[1]Sheet1'!$B$6</f>
        <v>510101202100661</v>
      </c>
      <c r="E3" s="17"/>
      <c r="F3" s="18"/>
      <c r="G3" s="5" t="s">
        <v>3</v>
      </c>
      <c r="H3" s="15" t="str">
        <f>'[1]Sheet1'!$B$9</f>
        <v>2021年7月16日10时30分（北京时间）</v>
      </c>
      <c r="I3" s="15"/>
      <c r="J3" s="15"/>
      <c r="K3" s="15"/>
      <c r="L3" s="15"/>
      <c r="M3" s="15"/>
      <c r="N3" s="15"/>
      <c r="O3" s="15"/>
      <c r="P3" s="15"/>
      <c r="Q3" s="15"/>
    </row>
    <row r="4" spans="1:17" s="1" customFormat="1" ht="24" customHeight="1">
      <c r="A4" s="15" t="s">
        <v>4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1:243" s="2" customFormat="1" ht="33" customHeight="1">
      <c r="A5" s="6" t="s">
        <v>5</v>
      </c>
      <c r="B5" s="6" t="s">
        <v>6</v>
      </c>
      <c r="C5" s="6" t="s">
        <v>14</v>
      </c>
      <c r="D5" s="6" t="s">
        <v>11</v>
      </c>
      <c r="E5" s="6" t="s">
        <v>13</v>
      </c>
      <c r="F5" s="6" t="s">
        <v>11</v>
      </c>
      <c r="G5" s="6" t="s">
        <v>7</v>
      </c>
      <c r="H5" s="6" t="s">
        <v>24</v>
      </c>
      <c r="I5" s="6" t="s">
        <v>25</v>
      </c>
      <c r="J5" s="6" t="s">
        <v>26</v>
      </c>
      <c r="K5" s="6" t="s">
        <v>27</v>
      </c>
      <c r="L5" s="6" t="s">
        <v>28</v>
      </c>
      <c r="M5" s="6" t="s">
        <v>29</v>
      </c>
      <c r="N5" s="6" t="s">
        <v>8</v>
      </c>
      <c r="O5" s="11" t="s">
        <v>12</v>
      </c>
      <c r="P5" s="11"/>
      <c r="Q5" s="11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</row>
    <row r="6" spans="1:17" ht="42" customHeight="1">
      <c r="A6" s="19">
        <v>1</v>
      </c>
      <c r="B6" s="8" t="s">
        <v>15</v>
      </c>
      <c r="C6" s="5" t="s">
        <v>9</v>
      </c>
      <c r="D6" s="5" t="s">
        <v>10</v>
      </c>
      <c r="E6" s="5" t="s">
        <v>9</v>
      </c>
      <c r="F6" s="5" t="s">
        <v>10</v>
      </c>
      <c r="G6" s="5">
        <v>15</v>
      </c>
      <c r="H6" s="5">
        <v>29</v>
      </c>
      <c r="I6" s="5">
        <v>17</v>
      </c>
      <c r="J6" s="5">
        <v>10</v>
      </c>
      <c r="K6" s="5">
        <v>16</v>
      </c>
      <c r="L6" s="5">
        <v>6</v>
      </c>
      <c r="M6" s="5">
        <v>6</v>
      </c>
      <c r="N6" s="5">
        <f>SUM(G6:M6)</f>
        <v>99</v>
      </c>
      <c r="O6" s="23" t="s">
        <v>53</v>
      </c>
      <c r="P6" s="24"/>
      <c r="Q6" s="25"/>
    </row>
    <row r="7" spans="1:17" ht="42" customHeight="1">
      <c r="A7" s="20"/>
      <c r="B7" s="8" t="s">
        <v>16</v>
      </c>
      <c r="C7" s="5" t="s">
        <v>9</v>
      </c>
      <c r="D7" s="5" t="s">
        <v>10</v>
      </c>
      <c r="E7" s="5" t="s">
        <v>9</v>
      </c>
      <c r="F7" s="5" t="s">
        <v>10</v>
      </c>
      <c r="G7" s="5">
        <v>14.84</v>
      </c>
      <c r="H7" s="5">
        <v>17</v>
      </c>
      <c r="I7" s="5">
        <v>0</v>
      </c>
      <c r="J7" s="5">
        <v>0</v>
      </c>
      <c r="K7" s="5">
        <v>14</v>
      </c>
      <c r="L7" s="5">
        <v>6</v>
      </c>
      <c r="M7" s="5">
        <v>6</v>
      </c>
      <c r="N7" s="5">
        <f>SUM(G7:M7)</f>
        <v>57.84</v>
      </c>
      <c r="O7" s="23" t="s">
        <v>54</v>
      </c>
      <c r="P7" s="24"/>
      <c r="Q7" s="25"/>
    </row>
    <row r="8" spans="1:17" ht="42" customHeight="1">
      <c r="A8" s="21"/>
      <c r="B8" s="8" t="s">
        <v>45</v>
      </c>
      <c r="C8" s="5" t="s">
        <v>9</v>
      </c>
      <c r="D8" s="5" t="s">
        <v>10</v>
      </c>
      <c r="E8" s="5" t="s">
        <v>9</v>
      </c>
      <c r="F8" s="5" t="s">
        <v>10</v>
      </c>
      <c r="G8" s="5">
        <v>14.74</v>
      </c>
      <c r="H8" s="5">
        <v>16</v>
      </c>
      <c r="I8" s="5">
        <v>5</v>
      </c>
      <c r="J8" s="5">
        <v>0</v>
      </c>
      <c r="K8" s="5">
        <v>0</v>
      </c>
      <c r="L8" s="5">
        <v>6</v>
      </c>
      <c r="M8" s="5">
        <v>6</v>
      </c>
      <c r="N8" s="5">
        <f>SUM(G8:M8)</f>
        <v>47.74</v>
      </c>
      <c r="O8" s="23" t="s">
        <v>55</v>
      </c>
      <c r="P8" s="24"/>
      <c r="Q8" s="25"/>
    </row>
    <row r="9" spans="1:17" ht="48">
      <c r="A9" s="6" t="s">
        <v>5</v>
      </c>
      <c r="B9" s="6" t="s">
        <v>6</v>
      </c>
      <c r="C9" s="6" t="s">
        <v>14</v>
      </c>
      <c r="D9" s="6" t="s">
        <v>11</v>
      </c>
      <c r="E9" s="6" t="s">
        <v>13</v>
      </c>
      <c r="F9" s="6" t="s">
        <v>11</v>
      </c>
      <c r="G9" s="22" t="s">
        <v>7</v>
      </c>
      <c r="H9" s="22" t="s">
        <v>24</v>
      </c>
      <c r="I9" s="22" t="s">
        <v>30</v>
      </c>
      <c r="J9" s="22" t="s">
        <v>31</v>
      </c>
      <c r="K9" s="22" t="s">
        <v>32</v>
      </c>
      <c r="L9" s="22" t="s">
        <v>33</v>
      </c>
      <c r="M9" s="22" t="s">
        <v>34</v>
      </c>
      <c r="N9" s="22" t="s">
        <v>35</v>
      </c>
      <c r="O9" s="22" t="s">
        <v>36</v>
      </c>
      <c r="P9" s="22" t="s">
        <v>8</v>
      </c>
      <c r="Q9" s="6" t="s">
        <v>12</v>
      </c>
    </row>
    <row r="10" spans="1:17" ht="31.5" customHeight="1">
      <c r="A10" s="19">
        <v>2</v>
      </c>
      <c r="B10" s="8" t="s">
        <v>17</v>
      </c>
      <c r="C10" s="5" t="s">
        <v>9</v>
      </c>
      <c r="D10" s="5" t="s">
        <v>10</v>
      </c>
      <c r="E10" s="5" t="s">
        <v>9</v>
      </c>
      <c r="F10" s="5" t="s">
        <v>10</v>
      </c>
      <c r="G10" s="5">
        <v>15</v>
      </c>
      <c r="H10" s="5">
        <v>28</v>
      </c>
      <c r="I10" s="5">
        <v>5</v>
      </c>
      <c r="J10" s="5">
        <v>8</v>
      </c>
      <c r="K10" s="5">
        <v>12</v>
      </c>
      <c r="L10" s="5">
        <v>5</v>
      </c>
      <c r="M10" s="5">
        <v>20</v>
      </c>
      <c r="N10" s="5">
        <v>4</v>
      </c>
      <c r="O10" s="5">
        <v>3</v>
      </c>
      <c r="P10" s="5">
        <f>SUM(G10:O10)</f>
        <v>100</v>
      </c>
      <c r="Q10" s="5" t="s">
        <v>47</v>
      </c>
    </row>
    <row r="11" spans="1:17" ht="31.5" customHeight="1">
      <c r="A11" s="20"/>
      <c r="B11" s="8" t="s">
        <v>18</v>
      </c>
      <c r="C11" s="5" t="s">
        <v>9</v>
      </c>
      <c r="D11" s="5" t="s">
        <v>10</v>
      </c>
      <c r="E11" s="5" t="s">
        <v>9</v>
      </c>
      <c r="F11" s="5" t="s">
        <v>10</v>
      </c>
      <c r="G11" s="5">
        <v>14.43</v>
      </c>
      <c r="H11" s="5">
        <v>21</v>
      </c>
      <c r="I11" s="5">
        <v>5</v>
      </c>
      <c r="J11" s="5">
        <v>8</v>
      </c>
      <c r="K11" s="5">
        <v>0.5</v>
      </c>
      <c r="L11" s="5">
        <v>4</v>
      </c>
      <c r="M11" s="5">
        <v>3</v>
      </c>
      <c r="N11" s="5">
        <v>4</v>
      </c>
      <c r="O11" s="5">
        <v>3</v>
      </c>
      <c r="P11" s="5">
        <f>SUM(G11:O11)</f>
        <v>62.93</v>
      </c>
      <c r="Q11" s="5" t="s">
        <v>46</v>
      </c>
    </row>
    <row r="12" spans="1:17" ht="31.5" customHeight="1">
      <c r="A12" s="21"/>
      <c r="B12" s="8" t="s">
        <v>19</v>
      </c>
      <c r="C12" s="5" t="s">
        <v>9</v>
      </c>
      <c r="D12" s="5" t="s">
        <v>10</v>
      </c>
      <c r="E12" s="5" t="s">
        <v>9</v>
      </c>
      <c r="F12" s="5" t="s">
        <v>10</v>
      </c>
      <c r="G12" s="5">
        <v>14.85</v>
      </c>
      <c r="H12" s="5">
        <v>25.2</v>
      </c>
      <c r="I12" s="5">
        <v>4.86</v>
      </c>
      <c r="J12" s="5">
        <v>0</v>
      </c>
      <c r="K12" s="5">
        <v>0</v>
      </c>
      <c r="L12" s="5">
        <v>4</v>
      </c>
      <c r="M12" s="5">
        <v>0</v>
      </c>
      <c r="N12" s="5">
        <v>2</v>
      </c>
      <c r="O12" s="5">
        <v>2</v>
      </c>
      <c r="P12" s="5">
        <f>SUM(G12:O12)</f>
        <v>52.91</v>
      </c>
      <c r="Q12" s="5" t="s">
        <v>48</v>
      </c>
    </row>
    <row r="13" spans="1:17" ht="36">
      <c r="A13" s="6" t="s">
        <v>5</v>
      </c>
      <c r="B13" s="6" t="s">
        <v>6</v>
      </c>
      <c r="C13" s="6" t="s">
        <v>14</v>
      </c>
      <c r="D13" s="6" t="s">
        <v>11</v>
      </c>
      <c r="E13" s="6" t="s">
        <v>13</v>
      </c>
      <c r="F13" s="6" t="s">
        <v>11</v>
      </c>
      <c r="G13" s="6" t="s">
        <v>7</v>
      </c>
      <c r="H13" s="6" t="s">
        <v>37</v>
      </c>
      <c r="I13" s="6" t="s">
        <v>38</v>
      </c>
      <c r="J13" s="6" t="s">
        <v>39</v>
      </c>
      <c r="K13" s="6" t="s">
        <v>40</v>
      </c>
      <c r="L13" s="6" t="s">
        <v>41</v>
      </c>
      <c r="M13" s="6" t="s">
        <v>42</v>
      </c>
      <c r="N13" s="6" t="s">
        <v>43</v>
      </c>
      <c r="O13" s="6" t="s">
        <v>44</v>
      </c>
      <c r="P13" s="6" t="s">
        <v>8</v>
      </c>
      <c r="Q13" s="6" t="s">
        <v>12</v>
      </c>
    </row>
    <row r="14" spans="1:17" ht="31.5" customHeight="1">
      <c r="A14" s="10">
        <v>3</v>
      </c>
      <c r="B14" s="8" t="s">
        <v>20</v>
      </c>
      <c r="C14" s="5" t="s">
        <v>9</v>
      </c>
      <c r="D14" s="5" t="s">
        <v>10</v>
      </c>
      <c r="E14" s="5" t="s">
        <v>9</v>
      </c>
      <c r="F14" s="5" t="s">
        <v>10</v>
      </c>
      <c r="G14" s="9">
        <v>9.19</v>
      </c>
      <c r="H14" s="9">
        <v>26</v>
      </c>
      <c r="I14" s="9">
        <v>27</v>
      </c>
      <c r="J14" s="9">
        <v>6</v>
      </c>
      <c r="K14" s="9">
        <v>4</v>
      </c>
      <c r="L14" s="9">
        <v>5</v>
      </c>
      <c r="M14" s="9">
        <v>8</v>
      </c>
      <c r="N14" s="9">
        <v>2</v>
      </c>
      <c r="O14" s="9">
        <v>4</v>
      </c>
      <c r="P14" s="9">
        <f>SUM(G14:O14)</f>
        <v>91.19</v>
      </c>
      <c r="Q14" s="5" t="s">
        <v>50</v>
      </c>
    </row>
    <row r="15" spans="1:17" ht="31.5" customHeight="1">
      <c r="A15" s="10"/>
      <c r="B15" s="8" t="s">
        <v>21</v>
      </c>
      <c r="C15" s="5" t="s">
        <v>9</v>
      </c>
      <c r="D15" s="5" t="s">
        <v>10</v>
      </c>
      <c r="E15" s="5" t="s">
        <v>9</v>
      </c>
      <c r="F15" s="5" t="s">
        <v>10</v>
      </c>
      <c r="G15" s="9">
        <v>15</v>
      </c>
      <c r="H15" s="9">
        <v>26</v>
      </c>
      <c r="I15" s="9">
        <v>0</v>
      </c>
      <c r="J15" s="9">
        <v>2</v>
      </c>
      <c r="K15" s="9">
        <v>4</v>
      </c>
      <c r="L15" s="9">
        <v>0</v>
      </c>
      <c r="M15" s="9">
        <v>1.5</v>
      </c>
      <c r="N15" s="9">
        <v>2</v>
      </c>
      <c r="O15" s="9">
        <v>3</v>
      </c>
      <c r="P15" s="9">
        <f>SUM(G15:O15)</f>
        <v>53.5</v>
      </c>
      <c r="Q15" s="5" t="s">
        <v>51</v>
      </c>
    </row>
    <row r="16" spans="1:17" ht="31.5" customHeight="1">
      <c r="A16" s="10"/>
      <c r="B16" s="8" t="s">
        <v>22</v>
      </c>
      <c r="C16" s="5" t="s">
        <v>9</v>
      </c>
      <c r="D16" s="5" t="s">
        <v>10</v>
      </c>
      <c r="E16" s="5" t="s">
        <v>9</v>
      </c>
      <c r="F16" s="5" t="s">
        <v>10</v>
      </c>
      <c r="G16" s="9">
        <v>8.91</v>
      </c>
      <c r="H16" s="9">
        <v>26</v>
      </c>
      <c r="I16" s="9">
        <v>0</v>
      </c>
      <c r="J16" s="9">
        <v>2</v>
      </c>
      <c r="K16" s="9">
        <v>4</v>
      </c>
      <c r="L16" s="9">
        <v>0</v>
      </c>
      <c r="M16" s="9">
        <v>3.5</v>
      </c>
      <c r="N16" s="9">
        <v>2</v>
      </c>
      <c r="O16" s="9">
        <v>0</v>
      </c>
      <c r="P16" s="9">
        <f>SUM(G16:O16)</f>
        <v>46.41</v>
      </c>
      <c r="Q16" s="5" t="s">
        <v>52</v>
      </c>
    </row>
    <row r="17" spans="1:17" ht="31.5" customHeight="1">
      <c r="A17" s="10"/>
      <c r="B17" s="8" t="s">
        <v>23</v>
      </c>
      <c r="C17" s="5" t="s">
        <v>9</v>
      </c>
      <c r="D17" s="5" t="s">
        <v>10</v>
      </c>
      <c r="E17" s="5" t="s">
        <v>9</v>
      </c>
      <c r="F17" s="5" t="s">
        <v>10</v>
      </c>
      <c r="G17" s="9">
        <v>9.07</v>
      </c>
      <c r="H17" s="9">
        <v>26</v>
      </c>
      <c r="I17" s="9">
        <v>0</v>
      </c>
      <c r="J17" s="9">
        <v>0</v>
      </c>
      <c r="K17" s="9">
        <v>4</v>
      </c>
      <c r="L17" s="9">
        <v>0</v>
      </c>
      <c r="M17" s="9">
        <v>2</v>
      </c>
      <c r="N17" s="9">
        <v>2</v>
      </c>
      <c r="O17" s="9">
        <v>1</v>
      </c>
      <c r="P17" s="9">
        <f>SUM(G17:O17)</f>
        <v>44.07</v>
      </c>
      <c r="Q17" s="9" t="s">
        <v>49</v>
      </c>
    </row>
  </sheetData>
  <sheetProtection/>
  <mergeCells count="12">
    <mergeCell ref="A6:A8"/>
    <mergeCell ref="A10:A12"/>
    <mergeCell ref="A14:A17"/>
    <mergeCell ref="O5:Q5"/>
    <mergeCell ref="O6:Q6"/>
    <mergeCell ref="O7:Q7"/>
    <mergeCell ref="O8:Q8"/>
    <mergeCell ref="B1:Q1"/>
    <mergeCell ref="A2:Q2"/>
    <mergeCell ref="H3:Q3"/>
    <mergeCell ref="A4:Q4"/>
    <mergeCell ref="D3:F3"/>
  </mergeCells>
  <printOptions/>
  <pageMargins left="0.75" right="0.75" top="1" bottom="1" header="0.51" footer="0.51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2016-01-02T10:55:55Z</dcterms:created>
  <dcterms:modified xsi:type="dcterms:W3CDTF">2021-07-20T03:06:01Z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