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<sst xmlns="http://schemas.openxmlformats.org/spreadsheetml/2006/main" count="36" uniqueCount="25">
  <si>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</si>
  <si>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</si>
  <si>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</si>
  <si>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</si>
  <si>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</si>
  <si>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</si>
  <si>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</si>
  <si>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报价汇总分</t>
  </si>
  <si>
    <t>总得分</t>
  </si>
  <si>
    <t>是</t>
  </si>
  <si>
    <t>未通过原因</t>
  </si>
  <si>
    <t>评审结果</t>
  </si>
  <si>
    <t>是否通过符合性检查</t>
  </si>
  <si>
    <t>是否通过资格审查</t>
  </si>
  <si>
    <t>四川福瑞兴创商贸有限公司</t>
  </si>
  <si>
    <t>成都裕康医疗设备有限公司</t>
  </si>
  <si>
    <t>成都翔誉顺越科技有限公司</t>
  </si>
  <si>
    <t>技术、配置要求、服务要求汇总分</t>
  </si>
  <si>
    <t>有利于项目实施的承诺汇总分</t>
  </si>
  <si>
    <t>交货履约能力及综合实力汇总分</t>
  </si>
  <si>
    <t>节能、环境标志、无线局域网产品汇总分</t>
  </si>
  <si>
    <t>/</t>
  </si>
  <si>
    <t>第一中标候选人；投标金额：人民币118.9万元</t>
  </si>
  <si>
    <t>第二中标候选人；投标金额：人民币119.82万元</t>
  </si>
  <si>
    <t>第三中标候选人；投标金额：人民币119.5万元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</si>
</sst>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成都市第五人民医院2021年第三十八批医疗设备采购项目</v>
          </cell>
        </row>
        <row r="6">
          <cell r="B6" t="str">
            <v>510101202101630</v>
          </cell>
        </row>
        <row r="9">
          <cell r="B9" t="str">
            <v>2021年11月19日10时30分（北京时间）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8"/>
  <sheetViews>
    <sheetView tabSelected="1" zoomScaleSheetLayoutView="100" zoomScalePageLayoutView="0" workbookViewId="0" topLeftCell="A1">
      <selection activeCell="M8" sqref="M8"/>
    </sheetView>
  </sheetViews>
  <sheetFormatPr defaultColWidth="8.75390625" defaultRowHeight="14.25"/>
  <cols>
    <col min="1" max="1" width="10.375" style="3" customWidth="1"/>
    <col min="2" max="2" width="20.87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7" width="10.375" style="3" customWidth="1"/>
    <col min="8" max="11" width="11.875" style="3" customWidth="1"/>
    <col min="12" max="12" width="9.00390625" style="3" customWidth="1"/>
    <col min="13" max="13" width="47.00390625" style="3" customWidth="1"/>
    <col min="14" max="36" width="9.00390625" style="3" bestFit="1" customWidth="1"/>
    <col min="37" max="239" width="8.75390625" style="3" customWidth="1"/>
  </cols>
  <sheetData>
    <row r="1" spans="1:13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1" customFormat="1" ht="45.75" customHeight="1">
      <c r="A3" s="5" t="s">
        <v>1</v>
      </c>
      <c r="B3" s="8" t="str">
        <f>'[1]Sheet1'!$B$2</f>
        <v>成都市第五人民医院2021年第三十八批医疗设备采购项目</v>
      </c>
      <c r="C3" s="5" t="s">
        <v>2</v>
      </c>
      <c r="D3" s="14" t="str">
        <f>'[1]Sheet1'!$B$6</f>
        <v>510101202101630</v>
      </c>
      <c r="E3" s="15"/>
      <c r="F3" s="16"/>
      <c r="G3" s="5" t="s">
        <v>3</v>
      </c>
      <c r="H3" s="12" t="str">
        <f>'[1]Sheet1'!$B$9</f>
        <v>2021年11月19日10时30分（北京时间）</v>
      </c>
      <c r="I3" s="12"/>
      <c r="J3" s="12"/>
      <c r="K3" s="12"/>
      <c r="L3" s="12"/>
      <c r="M3" s="12"/>
    </row>
    <row r="4" spans="1:13" s="1" customFormat="1" ht="24" customHeight="1">
      <c r="A4" s="12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239" s="2" customFormat="1" ht="36">
      <c r="A5" s="6" t="s">
        <v>5</v>
      </c>
      <c r="B5" s="6" t="s">
        <v>6</v>
      </c>
      <c r="C5" s="6" t="s">
        <v>13</v>
      </c>
      <c r="D5" s="6" t="s">
        <v>10</v>
      </c>
      <c r="E5" s="6" t="s">
        <v>12</v>
      </c>
      <c r="F5" s="6" t="s">
        <v>10</v>
      </c>
      <c r="G5" s="6" t="s">
        <v>7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8</v>
      </c>
      <c r="M5" s="6" t="s">
        <v>11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</row>
    <row r="6" spans="1:13" ht="30.75" customHeight="1">
      <c r="A6" s="12">
        <v>1</v>
      </c>
      <c r="B6" s="8" t="s">
        <v>16</v>
      </c>
      <c r="C6" s="5" t="s">
        <v>9</v>
      </c>
      <c r="D6" s="5" t="s">
        <v>21</v>
      </c>
      <c r="E6" s="5" t="s">
        <v>9</v>
      </c>
      <c r="F6" s="5" t="s">
        <v>21</v>
      </c>
      <c r="G6" s="5">
        <v>35</v>
      </c>
      <c r="H6" s="5">
        <v>53.18</v>
      </c>
      <c r="I6" s="5">
        <v>0</v>
      </c>
      <c r="J6" s="5">
        <v>3</v>
      </c>
      <c r="K6" s="5">
        <v>0</v>
      </c>
      <c r="L6" s="5">
        <f>SUM(G6:K6)</f>
        <v>91.18</v>
      </c>
      <c r="M6" s="13" t="s">
        <v>22</v>
      </c>
    </row>
    <row r="7" spans="1:13" ht="30.75" customHeight="1">
      <c r="A7" s="12"/>
      <c r="B7" s="8" t="s">
        <v>15</v>
      </c>
      <c r="C7" s="5" t="s">
        <v>9</v>
      </c>
      <c r="D7" s="5" t="s">
        <v>21</v>
      </c>
      <c r="E7" s="5" t="s">
        <v>9</v>
      </c>
      <c r="F7" s="5" t="s">
        <v>21</v>
      </c>
      <c r="G7" s="5">
        <v>34.73</v>
      </c>
      <c r="H7" s="5">
        <v>49.55</v>
      </c>
      <c r="I7" s="5">
        <v>0</v>
      </c>
      <c r="J7" s="5">
        <v>2</v>
      </c>
      <c r="K7" s="5">
        <v>0</v>
      </c>
      <c r="L7" s="5">
        <f>SUM(G7:K7)</f>
        <v>86.28</v>
      </c>
      <c r="M7" s="13" t="s">
        <v>23</v>
      </c>
    </row>
    <row r="8" spans="1:13" ht="30.75" customHeight="1">
      <c r="A8" s="12"/>
      <c r="B8" s="8" t="s">
        <v>14</v>
      </c>
      <c r="C8" s="5" t="s">
        <v>9</v>
      </c>
      <c r="D8" s="5" t="s">
        <v>21</v>
      </c>
      <c r="E8" s="5" t="s">
        <v>9</v>
      </c>
      <c r="F8" s="5" t="s">
        <v>21</v>
      </c>
      <c r="G8" s="5">
        <v>34.82</v>
      </c>
      <c r="H8" s="5">
        <v>45.92</v>
      </c>
      <c r="I8" s="5">
        <v>0</v>
      </c>
      <c r="J8" s="5">
        <v>0</v>
      </c>
      <c r="K8" s="5">
        <v>0</v>
      </c>
      <c r="L8" s="5">
        <f>SUM(G8:K8)</f>
        <v>80.74000000000001</v>
      </c>
      <c r="M8" s="17" t="s">
        <v>24</v>
      </c>
    </row>
    <row r="9" ht="30.75" customHeight="1"/>
  </sheetData>
  <sheetProtection/>
  <mergeCells count="6">
    <mergeCell ref="B1:M1"/>
    <mergeCell ref="A2:M2"/>
    <mergeCell ref="H3:M3"/>
    <mergeCell ref="A4:M4"/>
    <mergeCell ref="A6:A8"/>
    <mergeCell ref="D3:F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2021-11-23T06:26:08Z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