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<sst xmlns="http://schemas.openxmlformats.org/spreadsheetml/2006/main" count="216" uniqueCount="41">
  <si>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</si>
  <si>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</si>
  <si>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</si>
  <si>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</si>
  <si>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</si>
  <si>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</si>
  <si>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</si>
  <si>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</si>
  <si>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未通过原因</t>
  </si>
  <si>
    <t>评审结果</t>
  </si>
  <si>
    <t>是否通过符合性检查</t>
  </si>
  <si>
    <t>是否通过资格审查</t>
  </si>
  <si>
    <t>成都市疾病预防控制中心实验室检测能力提升设备(第六批)采购项目</t>
  </si>
  <si>
    <t>510101202100651</t>
  </si>
  <si>
    <t>报价</t>
  </si>
  <si>
    <t>技术指标和配置</t>
  </si>
  <si>
    <t>商务响应</t>
  </si>
  <si>
    <t>业绩</t>
  </si>
  <si>
    <t>节能、环境标志、无线局域网产品</t>
  </si>
  <si>
    <t>总分</t>
  </si>
  <si>
    <t>/</t>
  </si>
  <si>
    <t xml:space="preserve">第一中标候选人： 建发（成都）有限公司，中标金额：人民币 44.50万元
第二中标候选人： 四川科因科技有限责任公司 ，中标金额：人民币43.00万元
第三中标候选人： 四川德裕昌贸易有限公司 ，中标金额：人民币44.70万元
</t>
  </si>
  <si>
    <t xml:space="preserve">第一中标候选人： 重庆联庆仪器仪表有限公司，中标金额:人民币 199.90万元
第二中标候选人 ：成都恒瑞阳生物科技有限公司 ，中标金额:人民币199.98万元
第三中标候选人： 成都胜华科技有限公司，中标金额:人民币 199.95万元
</t>
  </si>
  <si>
    <t xml:space="preserve">第一中标候选人： 成都嘉怀信科技有限公司，中标金额：人民币 7.82万元
第二中标候选人： 上海探耀科技有限公司，中标金额：人民币 7.916万元
第三中标候选人 ：上海耕尧科技有限公司 ，中标金额：人民币7.833万元
</t>
  </si>
  <si>
    <t xml:space="preserve">第一中标候选人： 成都昭荣科技有限公司，中标金额：人民币 69.60万元
第二中标候选人 ：四川豪霆科技有限公司，中标金额：人民币 69.82万元
第三中标候选人 ：四川班格科技有限公司 ，中标金额：人民币69.88万元
</t>
  </si>
  <si>
    <t xml:space="preserve">第一中标候选人： 成都昭荣科技有限公司，中标金额：人民币 149.80万元
第二中标候选人 ：北京卓诚惠生生物科技股份有限公司，中标金额：人民币 149.95万元
第三中标候选人： 成都恒瑞阳生物科技有限公司，中标金额：人民币 149.98万元
</t>
  </si>
  <si>
    <t xml:space="preserve">第一中标候选人： 成都昭荣科技有限公司 ，中标金额：59.76万元
第二中标候选人 ：成都正明达科技有限公司 ，中标金额：59.88万元
第三中标候选人 ：北京卓诚惠生生物科技股份有限公司，中标金额： 59.95万元
</t>
  </si>
  <si>
    <t xml:space="preserve">第一中标候选人： 四川瑞康亚孚医疗技术有限公司， 中标金额：人民币44万元
第二中标候选人： 四川博曼源科技有限公司 ， 中标金额：人民币50万元
第三中标候选人 ：四川韶丰科技有限公司， 中标金额：人民币 49.6万元
</t>
  </si>
  <si>
    <t>四川新理帮科技有限公司</t>
  </si>
  <si>
    <t>成都百联创维科技有限公司</t>
  </si>
  <si>
    <t>四川德佩莱科技有限公司</t>
  </si>
  <si>
    <t>是</t>
  </si>
  <si>
    <t>否</t>
  </si>
  <si>
    <t>未按照招标文件
商务要求实质性响应
和列入商务响应表中</t>
  </si>
  <si>
    <t>有效投标人不足3家，该包废标</t>
  </si>
  <si>
    <t xml:space="preserve">第一中标候选人： 四川贝特曼科技有限公司，中标金额：人民币 0.88万元
第二中标候选人： 四川鑫飞迅科技有限公司，中标金额：人民币 0.895万元
第三中标候选人： 成都捷盛鑫科技有限公司，中标金额：人民币 0.9万元
</t>
  </si>
  <si>
    <t>北京博衡海达科学仪器技术有限公司</t>
  </si>
  <si>
    <t>颐贝隆技术服务（北京）有限责任公司</t>
  </si>
  <si>
    <t>北京子午锐德科技有限公司</t>
  </si>
  <si>
    <t>报价超过限价</t>
  </si>
  <si>
    <t>递交投标文件投标人数量不足三家，该包废标（未进入评审）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</si>
</sst>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1524000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7.7&#65288;9&#65306;30&#65292;3&#27004;&#65292;&#20844;&#25307;&#65292;&#22235;&#24029;&#25919;&#24220;&#37319;&#36141;&#32593;&#65289;&#25104;&#37117;&#24066;&#30142;&#30149;&#39044;&#38450;&#25511;&#21046;&#20013;&#24515;&#23454;&#39564;&#23460;&#26816;&#27979;&#33021;&#21147;&#25552;&#21319;&#35774;&#22791;(&#31532;&#20845;&#25209;)&#37319;&#36141;&#39033;&#30446;\7.7(1.5,7)01&#20844;&#24320;&#25307;&#26631;&#27169;&#26495;\8&#35780;&#20998;&#27719;&#24635;&#34920;%20-%20&#31446;&#29256;&#27178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7.7&#65288;9&#65306;30&#65292;3&#27004;&#65292;&#20844;&#25307;&#65292;&#22235;&#24029;&#25919;&#24220;&#37319;&#36141;&#32593;&#65289;&#25104;&#37117;&#24066;&#30142;&#30149;&#39044;&#38450;&#25511;&#21046;&#20013;&#24515;&#23454;&#39564;&#23460;&#26816;&#27979;&#33021;&#21147;&#25552;&#21319;&#35774;&#22791;(&#31532;&#20845;&#25209;)&#37319;&#36141;&#39033;&#30446;\7.7&#20844;&#24320;&#25307;&#26631;&#27169;&#26495;\0&#39033;&#30446;&#24773;&#20917;&#34920;(&#20844;&#2432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7.7&#65288;9&#65306;30&#65292;3&#27004;&#65292;&#20844;&#25307;&#65292;&#22235;&#24029;&#25919;&#24220;&#37319;&#36141;&#32593;&#65289;&#25104;&#37117;&#24066;&#30142;&#30149;&#39044;&#38450;&#25511;&#21046;&#20013;&#24515;&#23454;&#39564;&#23460;&#26816;&#27979;&#33021;&#21147;&#25552;&#21319;&#35774;&#22791;(&#31532;&#20845;&#25209;)&#37319;&#36141;&#39033;&#30446;\7.7(3,4,10&#21253;)01&#20844;&#24320;&#25307;&#26631;&#27169;&#26495;\8&#35780;&#20998;&#27719;&#24635;&#34920;%20-%20&#31446;&#29256;&#27178;&#2925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7.7&#65288;9&#65306;30&#65292;3&#27004;&#65292;&#20844;&#25307;&#65292;&#22235;&#24029;&#25919;&#24220;&#37319;&#36141;&#32593;&#65289;&#25104;&#37117;&#24066;&#30142;&#30149;&#39044;&#38450;&#25511;&#21046;&#20013;&#24515;&#23454;&#39564;&#23460;&#26816;&#27979;&#33021;&#21147;&#25552;&#21319;&#35774;&#22791;(&#31532;&#20845;&#25209;)&#37319;&#36141;&#39033;&#30446;\7.7(9&#21253;)01&#20844;&#24320;&#25307;&#26631;&#27169;&#26495;\8&#35780;&#20998;&#27719;&#24635;&#34920;%20-%20&#31446;&#29256;&#27178;&#2925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7.7&#65288;9&#65306;30&#65292;3&#27004;&#65292;&#20844;&#25307;&#65292;&#22235;&#24029;&#25919;&#24220;&#37319;&#36141;&#32593;&#65289;&#25104;&#37117;&#24066;&#30142;&#30149;&#39044;&#38450;&#25511;&#21046;&#20013;&#24515;&#23454;&#39564;&#23460;&#26816;&#27979;&#33021;&#21147;&#25552;&#21319;&#35774;&#22791;(&#31532;&#20845;&#25209;)&#37319;&#36141;&#39033;&#30446;\7.7(11,12&#21253;)01&#20844;&#24320;&#25307;&#26631;&#27169;&#26495;\8&#35780;&#20998;&#27719;&#24635;&#34920;%20-%20&#31446;&#29256;&#2717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竖版-平均分汇总"/>
      <sheetName val="竖版-平均分汇总 (2)"/>
      <sheetName val="竖版-平均分汇总 (3)"/>
      <sheetName val="竖版-平均分汇总 (4)"/>
      <sheetName val="竖版-平均分汇总 (5)"/>
      <sheetName val="竖版-平均分汇总 (7)"/>
      <sheetName val="竖版-平均分汇总 (9)"/>
      <sheetName val="竖版-平均分汇总 (10)"/>
      <sheetName val="竖版-平均分汇总 (11)"/>
      <sheetName val="竖版-平均分汇总 (12)"/>
    </sheetNames>
    <sheetDataSet>
      <sheetData sheetId="0">
        <row r="7">
          <cell r="B7" t="str">
            <v>成都昭荣科技有限公司</v>
          </cell>
        </row>
        <row r="13">
          <cell r="B13" t="str">
            <v>四川班格科技有限公司</v>
          </cell>
        </row>
        <row r="19">
          <cell r="B19" t="str">
            <v>四川豪霆科技有限公司</v>
          </cell>
        </row>
      </sheetData>
      <sheetData sheetId="4">
        <row r="7">
          <cell r="B7" t="str">
            <v>北京卓诚惠生生物科技股份有限公司</v>
          </cell>
        </row>
        <row r="13">
          <cell r="B13" t="str">
            <v>成都恒瑞阳生物科技有限公司</v>
          </cell>
        </row>
        <row r="19">
          <cell r="B19" t="str">
            <v>成都昭荣科技有限公司</v>
          </cell>
        </row>
      </sheetData>
      <sheetData sheetId="5">
        <row r="7">
          <cell r="B7" t="str">
            <v>成都正明达科技有限公司</v>
          </cell>
        </row>
        <row r="13">
          <cell r="B13" t="str">
            <v>成都昭荣科技有限公司</v>
          </cell>
        </row>
        <row r="19">
          <cell r="B19" t="str">
            <v>北京卓诚惠生生物科技股份有限公司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B9" t="str">
            <v>2021年07月07日09:30（北京时间）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竖版-平均分汇总"/>
      <sheetName val="竖版-平均分汇总 (2)"/>
      <sheetName val="竖版-平均分汇总 (3)"/>
      <sheetName val="竖版-平均分汇总 (4)"/>
      <sheetName val="竖版-平均分汇总 (5)"/>
      <sheetName val="竖版-平均分汇总 (7)"/>
      <sheetName val="竖版-平均分汇总 (9)"/>
      <sheetName val="Sheet1"/>
      <sheetName val="竖版-平均分汇总 (10)"/>
      <sheetName val="竖版-平均分汇总 (11)"/>
      <sheetName val="竖版-平均分汇总 (12)"/>
    </sheetNames>
    <sheetDataSet>
      <sheetData sheetId="2">
        <row r="7">
          <cell r="B7" t="str">
            <v>建发（成都）有限公司</v>
          </cell>
        </row>
        <row r="13">
          <cell r="B13" t="str">
            <v>四川科因科技有限责任公司</v>
          </cell>
        </row>
        <row r="19">
          <cell r="B19" t="str">
            <v>四川德裕昌贸易有限公司</v>
          </cell>
        </row>
      </sheetData>
      <sheetData sheetId="3">
        <row r="7">
          <cell r="B7" t="str">
            <v>重庆联庆仪器仪表有限公司</v>
          </cell>
        </row>
        <row r="13">
          <cell r="B13" t="str">
            <v>成都恒瑞阳生物科技有限公司</v>
          </cell>
        </row>
        <row r="19">
          <cell r="B19" t="str">
            <v>成都胜华科技有限公司</v>
          </cell>
        </row>
      </sheetData>
      <sheetData sheetId="8">
        <row r="7">
          <cell r="B7" t="str">
            <v>上海耕尧科技有限公司</v>
          </cell>
        </row>
        <row r="13">
          <cell r="B13" t="str">
            <v>上海探耀科技有限公司</v>
          </cell>
        </row>
        <row r="19">
          <cell r="B19" t="str">
            <v>成都嘉怀信科技有限公司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竖版-平均分汇总"/>
      <sheetName val="竖版-平均分汇总 (2)"/>
      <sheetName val="竖版-平均分汇总 (3)"/>
      <sheetName val="竖版-平均分汇总 (4)"/>
      <sheetName val="竖版-平均分汇总 (5)"/>
      <sheetName val="竖版-平均分汇总 (7)"/>
      <sheetName val="竖版-平均分汇总 (9)"/>
      <sheetName val="竖版-平均分汇总 (10)"/>
      <sheetName val="竖版-平均分汇总 (11)"/>
      <sheetName val="竖版-平均分汇总 (12)"/>
    </sheetNames>
    <sheetDataSet>
      <sheetData sheetId="6">
        <row r="7">
          <cell r="B7" t="str">
            <v>四川瑞康亚孚医疗技术有限公司</v>
          </cell>
        </row>
        <row r="13">
          <cell r="B13" t="str">
            <v>四川博曼源科技有限公司</v>
          </cell>
        </row>
        <row r="19">
          <cell r="B19" t="str">
            <v>四川韶丰科技有限公司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竖版-平均分汇总"/>
      <sheetName val="竖版-平均分汇总 (2)"/>
      <sheetName val="竖版-平均分汇总 (3)"/>
      <sheetName val="竖版-平均分汇总 (4)"/>
      <sheetName val="竖版-平均分汇总 (5)"/>
      <sheetName val="竖版-平均分汇总 (7)"/>
      <sheetName val="竖版-平均分汇总 (9)"/>
      <sheetName val="竖版-平均分汇总 (10)"/>
      <sheetName val="竖版-平均分汇总 (11)"/>
      <sheetName val="竖版-平均分汇总 (12)"/>
    </sheetNames>
    <sheetDataSet>
      <sheetData sheetId="9">
        <row r="7">
          <cell r="B7" t="str">
            <v>四川鑫飞迅科技有限公司</v>
          </cell>
        </row>
        <row r="13">
          <cell r="B13" t="str">
            <v>成都捷盛鑫科技有限公司</v>
          </cell>
        </row>
        <row r="19">
          <cell r="B19" t="str">
            <v>四川贝特曼科技有限公司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37"/>
  <sheetViews>
    <sheetView tabSelected="1" zoomScaleSheetLayoutView="100" zoomScalePageLayoutView="0" workbookViewId="0" topLeftCell="A13">
      <selection activeCell="F41" sqref="F41"/>
    </sheetView>
  </sheetViews>
  <sheetFormatPr defaultColWidth="8.75390625" defaultRowHeight="14.25"/>
  <cols>
    <col min="1" max="1" width="8.625" style="3" customWidth="1"/>
    <col min="2" max="2" width="38.75390625" style="3" customWidth="1"/>
    <col min="3" max="3" width="10.125" style="3" customWidth="1"/>
    <col min="4" max="4" width="9.50390625" style="3" customWidth="1"/>
    <col min="5" max="5" width="10.625" style="3" customWidth="1"/>
    <col min="6" max="6" width="19.50390625" style="3" customWidth="1"/>
    <col min="7" max="7" width="9.75390625" style="3" customWidth="1"/>
    <col min="8" max="8" width="11.75390625" style="3" customWidth="1"/>
    <col min="9" max="9" width="9.00390625" style="3" bestFit="1" customWidth="1"/>
    <col min="10" max="12" width="9.00390625" style="3" customWidth="1"/>
    <col min="13" max="13" width="79.00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51.75" customHeight="1">
      <c r="A3" s="25" t="s">
        <v>1</v>
      </c>
      <c r="B3" s="8" t="s">
        <v>12</v>
      </c>
      <c r="C3" s="5" t="s">
        <v>2</v>
      </c>
      <c r="D3" s="19" t="s">
        <v>13</v>
      </c>
      <c r="E3" s="17"/>
      <c r="F3" s="18"/>
      <c r="G3" s="5" t="s">
        <v>3</v>
      </c>
      <c r="H3" s="13" t="str">
        <f>'[3]Sheet1'!$B$9</f>
        <v>2021年07月07日09:30（北京时间）</v>
      </c>
      <c r="I3" s="13"/>
      <c r="J3" s="13"/>
      <c r="K3" s="13"/>
      <c r="L3" s="13"/>
      <c r="M3" s="13"/>
    </row>
    <row r="4" spans="1:13" s="1" customFormat="1" ht="24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239" s="2" customFormat="1" ht="58.5" customHeight="1">
      <c r="A5" s="6" t="s">
        <v>5</v>
      </c>
      <c r="B5" s="6" t="s">
        <v>6</v>
      </c>
      <c r="C5" s="6" t="s">
        <v>11</v>
      </c>
      <c r="D5" s="6" t="s">
        <v>8</v>
      </c>
      <c r="E5" s="6" t="s">
        <v>10</v>
      </c>
      <c r="F5" s="6" t="s">
        <v>8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9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21.75" customHeight="1">
      <c r="A6" s="14">
        <v>1</v>
      </c>
      <c r="B6" s="5" t="str">
        <f>'[2]竖版-平均分汇总'!B7</f>
        <v>成都昭荣科技有限公司</v>
      </c>
      <c r="C6" s="5" t="s">
        <v>7</v>
      </c>
      <c r="D6" s="5" t="s">
        <v>20</v>
      </c>
      <c r="E6" s="5" t="s">
        <v>7</v>
      </c>
      <c r="F6" s="5" t="s">
        <v>20</v>
      </c>
      <c r="G6" s="20">
        <v>30</v>
      </c>
      <c r="H6" s="20">
        <v>56.54</v>
      </c>
      <c r="I6" s="20">
        <v>5</v>
      </c>
      <c r="J6" s="20">
        <v>1</v>
      </c>
      <c r="K6" s="20">
        <v>0</v>
      </c>
      <c r="L6" s="21">
        <v>92.53999999999999</v>
      </c>
      <c r="M6" s="26" t="s">
        <v>24</v>
      </c>
    </row>
    <row r="7" spans="1:13" ht="21.75" customHeight="1">
      <c r="A7" s="15"/>
      <c r="B7" s="5" t="str">
        <f>'[2]竖版-平均分汇总'!B13</f>
        <v>四川班格科技有限公司</v>
      </c>
      <c r="C7" s="5" t="s">
        <v>7</v>
      </c>
      <c r="D7" s="5" t="s">
        <v>20</v>
      </c>
      <c r="E7" s="5" t="s">
        <v>7</v>
      </c>
      <c r="F7" s="5" t="s">
        <v>20</v>
      </c>
      <c r="G7" s="20">
        <v>29.880000000000003</v>
      </c>
      <c r="H7" s="20">
        <v>18.3</v>
      </c>
      <c r="I7" s="20">
        <v>4.38</v>
      </c>
      <c r="J7" s="20">
        <v>0</v>
      </c>
      <c r="K7" s="20">
        <v>0</v>
      </c>
      <c r="L7" s="21">
        <v>52.56000000000001</v>
      </c>
      <c r="M7" s="23"/>
    </row>
    <row r="8" spans="1:13" ht="21.75" customHeight="1">
      <c r="A8" s="16"/>
      <c r="B8" s="5" t="str">
        <f>'[2]竖版-平均分汇总'!B19</f>
        <v>四川豪霆科技有限公司</v>
      </c>
      <c r="C8" s="5" t="s">
        <v>7</v>
      </c>
      <c r="D8" s="5" t="s">
        <v>20</v>
      </c>
      <c r="E8" s="5" t="s">
        <v>7</v>
      </c>
      <c r="F8" s="5" t="s">
        <v>20</v>
      </c>
      <c r="G8" s="20">
        <v>29.910000000000004</v>
      </c>
      <c r="H8" s="20">
        <v>36.48</v>
      </c>
      <c r="I8" s="20">
        <v>5</v>
      </c>
      <c r="J8" s="20">
        <v>0</v>
      </c>
      <c r="K8" s="20">
        <v>0</v>
      </c>
      <c r="L8" s="21">
        <v>71.39</v>
      </c>
      <c r="M8" s="24"/>
    </row>
    <row r="9" spans="1:13" ht="21.75" customHeight="1">
      <c r="A9" s="14">
        <v>2</v>
      </c>
      <c r="B9" s="5" t="s">
        <v>28</v>
      </c>
      <c r="C9" s="5" t="s">
        <v>7</v>
      </c>
      <c r="D9" s="5" t="s">
        <v>20</v>
      </c>
      <c r="E9" s="5" t="s">
        <v>7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20</v>
      </c>
      <c r="K9" s="5" t="s">
        <v>20</v>
      </c>
      <c r="L9" s="5" t="s">
        <v>20</v>
      </c>
      <c r="M9" s="14" t="s">
        <v>34</v>
      </c>
    </row>
    <row r="10" spans="1:13" ht="45.75" customHeight="1">
      <c r="A10" s="15"/>
      <c r="B10" s="5" t="s">
        <v>29</v>
      </c>
      <c r="C10" s="5" t="s">
        <v>31</v>
      </c>
      <c r="D10" s="5" t="s">
        <v>20</v>
      </c>
      <c r="E10" s="5" t="s">
        <v>32</v>
      </c>
      <c r="F10" s="8" t="s">
        <v>33</v>
      </c>
      <c r="G10" s="5" t="s">
        <v>20</v>
      </c>
      <c r="H10" s="5" t="s">
        <v>20</v>
      </c>
      <c r="I10" s="5" t="s">
        <v>20</v>
      </c>
      <c r="J10" s="5" t="s">
        <v>20</v>
      </c>
      <c r="K10" s="5" t="s">
        <v>20</v>
      </c>
      <c r="L10" s="5" t="s">
        <v>20</v>
      </c>
      <c r="M10" s="15"/>
    </row>
    <row r="11" spans="1:13" ht="21.75" customHeight="1">
      <c r="A11" s="16"/>
      <c r="B11" s="5" t="s">
        <v>30</v>
      </c>
      <c r="C11" s="5" t="s">
        <v>7</v>
      </c>
      <c r="D11" s="5" t="s">
        <v>20</v>
      </c>
      <c r="E11" s="5" t="s">
        <v>7</v>
      </c>
      <c r="F11" s="5" t="s">
        <v>20</v>
      </c>
      <c r="G11" s="5" t="s">
        <v>20</v>
      </c>
      <c r="H11" s="5" t="s">
        <v>20</v>
      </c>
      <c r="I11" s="5" t="s">
        <v>20</v>
      </c>
      <c r="J11" s="5" t="s">
        <v>20</v>
      </c>
      <c r="K11" s="5" t="s">
        <v>20</v>
      </c>
      <c r="L11" s="5" t="s">
        <v>20</v>
      </c>
      <c r="M11" s="16"/>
    </row>
    <row r="12" spans="1:13" ht="21.75" customHeight="1">
      <c r="A12" s="14">
        <v>3</v>
      </c>
      <c r="B12" s="5" t="str">
        <f>'[4]竖版-平均分汇总 (3)'!B7</f>
        <v>建发（成都）有限公司</v>
      </c>
      <c r="C12" s="5" t="s">
        <v>7</v>
      </c>
      <c r="D12" s="5" t="s">
        <v>20</v>
      </c>
      <c r="E12" s="5" t="s">
        <v>7</v>
      </c>
      <c r="F12" s="5" t="s">
        <v>20</v>
      </c>
      <c r="G12" s="20">
        <v>28.99</v>
      </c>
      <c r="H12" s="20">
        <v>60</v>
      </c>
      <c r="I12" s="20">
        <v>5</v>
      </c>
      <c r="J12" s="20">
        <v>3</v>
      </c>
      <c r="K12" s="20">
        <v>0</v>
      </c>
      <c r="L12" s="21">
        <v>96.99</v>
      </c>
      <c r="M12" s="27" t="s">
        <v>21</v>
      </c>
    </row>
    <row r="13" spans="1:13" ht="21.75" customHeight="1">
      <c r="A13" s="15"/>
      <c r="B13" s="5" t="str">
        <f>'[4]竖版-平均分汇总 (3)'!B13</f>
        <v>四川科因科技有限责任公司</v>
      </c>
      <c r="C13" s="5" t="s">
        <v>7</v>
      </c>
      <c r="D13" s="5" t="s">
        <v>20</v>
      </c>
      <c r="E13" s="5" t="s">
        <v>7</v>
      </c>
      <c r="F13" s="5" t="s">
        <v>20</v>
      </c>
      <c r="G13" s="20">
        <v>30</v>
      </c>
      <c r="H13" s="20">
        <v>39.46</v>
      </c>
      <c r="I13" s="20">
        <v>5</v>
      </c>
      <c r="J13" s="20">
        <v>0</v>
      </c>
      <c r="K13" s="20">
        <v>0</v>
      </c>
      <c r="L13" s="21">
        <v>74.46000000000001</v>
      </c>
      <c r="M13" s="28"/>
    </row>
    <row r="14" spans="1:13" ht="21.75" customHeight="1">
      <c r="A14" s="16"/>
      <c r="B14" s="5" t="str">
        <f>'[4]竖版-平均分汇总 (3)'!B19</f>
        <v>四川德裕昌贸易有限公司</v>
      </c>
      <c r="C14" s="5" t="s">
        <v>7</v>
      </c>
      <c r="D14" s="5" t="s">
        <v>20</v>
      </c>
      <c r="E14" s="5" t="s">
        <v>7</v>
      </c>
      <c r="F14" s="5" t="s">
        <v>20</v>
      </c>
      <c r="G14" s="20">
        <v>28.860000000000003</v>
      </c>
      <c r="H14" s="20">
        <v>38.84</v>
      </c>
      <c r="I14" s="20">
        <v>5</v>
      </c>
      <c r="J14" s="20">
        <v>0</v>
      </c>
      <c r="K14" s="20">
        <v>0</v>
      </c>
      <c r="L14" s="21">
        <v>72.7</v>
      </c>
      <c r="M14" s="29"/>
    </row>
    <row r="15" spans="1:13" ht="21.75" customHeight="1">
      <c r="A15" s="14">
        <v>4</v>
      </c>
      <c r="B15" s="5" t="str">
        <f>'[4]竖版-平均分汇总 (4)'!B7</f>
        <v>重庆联庆仪器仪表有限公司</v>
      </c>
      <c r="C15" s="5" t="s">
        <v>7</v>
      </c>
      <c r="D15" s="5" t="s">
        <v>20</v>
      </c>
      <c r="E15" s="5" t="s">
        <v>7</v>
      </c>
      <c r="F15" s="5" t="s">
        <v>20</v>
      </c>
      <c r="G15" s="20">
        <v>30</v>
      </c>
      <c r="H15" s="20">
        <v>54.38</v>
      </c>
      <c r="I15" s="20">
        <v>4.69</v>
      </c>
      <c r="J15" s="20">
        <v>3</v>
      </c>
      <c r="K15" s="20">
        <v>0.5</v>
      </c>
      <c r="L15" s="21">
        <v>92.57</v>
      </c>
      <c r="M15" s="26" t="s">
        <v>22</v>
      </c>
    </row>
    <row r="16" spans="1:13" ht="21.75" customHeight="1">
      <c r="A16" s="15"/>
      <c r="B16" s="5" t="str">
        <f>'[4]竖版-平均分汇总 (4)'!B13</f>
        <v>成都恒瑞阳生物科技有限公司</v>
      </c>
      <c r="C16" s="5" t="s">
        <v>7</v>
      </c>
      <c r="D16" s="5" t="s">
        <v>20</v>
      </c>
      <c r="E16" s="5" t="s">
        <v>7</v>
      </c>
      <c r="F16" s="5" t="s">
        <v>20</v>
      </c>
      <c r="G16" s="20">
        <v>29.99</v>
      </c>
      <c r="H16" s="20">
        <v>47.55</v>
      </c>
      <c r="I16" s="20">
        <v>5</v>
      </c>
      <c r="J16" s="20">
        <v>3</v>
      </c>
      <c r="K16" s="20">
        <v>0.5</v>
      </c>
      <c r="L16" s="21">
        <v>86.03999999999999</v>
      </c>
      <c r="M16" s="23"/>
    </row>
    <row r="17" spans="1:13" ht="21.75" customHeight="1">
      <c r="A17" s="16"/>
      <c r="B17" s="5" t="str">
        <f>'[4]竖版-平均分汇总 (4)'!B19</f>
        <v>成都胜华科技有限公司</v>
      </c>
      <c r="C17" s="5" t="s">
        <v>7</v>
      </c>
      <c r="D17" s="5" t="s">
        <v>20</v>
      </c>
      <c r="E17" s="5" t="s">
        <v>7</v>
      </c>
      <c r="F17" s="5" t="s">
        <v>20</v>
      </c>
      <c r="G17" s="20">
        <v>29.99</v>
      </c>
      <c r="H17" s="20">
        <v>41.93</v>
      </c>
      <c r="I17" s="20">
        <v>4.69</v>
      </c>
      <c r="J17" s="20">
        <v>0</v>
      </c>
      <c r="K17" s="20">
        <v>0.5</v>
      </c>
      <c r="L17" s="21">
        <v>77.11</v>
      </c>
      <c r="M17" s="24"/>
    </row>
    <row r="18" spans="1:13" ht="21.75" customHeight="1">
      <c r="A18" s="14">
        <v>5</v>
      </c>
      <c r="B18" s="5" t="str">
        <f>'[2]竖版-平均分汇总 (5)'!B7</f>
        <v>北京卓诚惠生生物科技股份有限公司</v>
      </c>
      <c r="C18" s="5" t="s">
        <v>7</v>
      </c>
      <c r="D18" s="5" t="s">
        <v>20</v>
      </c>
      <c r="E18" s="5" t="s">
        <v>7</v>
      </c>
      <c r="F18" s="5" t="s">
        <v>20</v>
      </c>
      <c r="G18" s="20">
        <v>29.97</v>
      </c>
      <c r="H18" s="20">
        <v>15</v>
      </c>
      <c r="I18" s="20">
        <v>5</v>
      </c>
      <c r="J18" s="20">
        <v>0</v>
      </c>
      <c r="K18" s="20">
        <v>0</v>
      </c>
      <c r="L18" s="21">
        <v>49.97</v>
      </c>
      <c r="M18" s="26" t="s">
        <v>25</v>
      </c>
    </row>
    <row r="19" spans="1:13" ht="21.75" customHeight="1">
      <c r="A19" s="15"/>
      <c r="B19" s="5" t="str">
        <f>'[2]竖版-平均分汇总 (5)'!B13</f>
        <v>成都恒瑞阳生物科技有限公司</v>
      </c>
      <c r="C19" s="5" t="s">
        <v>7</v>
      </c>
      <c r="D19" s="5" t="s">
        <v>20</v>
      </c>
      <c r="E19" s="5" t="s">
        <v>7</v>
      </c>
      <c r="F19" s="5" t="s">
        <v>20</v>
      </c>
      <c r="G19" s="20">
        <v>29.96</v>
      </c>
      <c r="H19" s="20">
        <v>11.67</v>
      </c>
      <c r="I19" s="20">
        <v>4.38</v>
      </c>
      <c r="J19" s="20">
        <v>1</v>
      </c>
      <c r="K19" s="20">
        <v>0</v>
      </c>
      <c r="L19" s="21">
        <v>47.010000000000005</v>
      </c>
      <c r="M19" s="23"/>
    </row>
    <row r="20" spans="1:13" ht="21.75" customHeight="1">
      <c r="A20" s="16"/>
      <c r="B20" s="5" t="str">
        <f>'[2]竖版-平均分汇总 (5)'!B19</f>
        <v>成都昭荣科技有限公司</v>
      </c>
      <c r="C20" s="5" t="s">
        <v>7</v>
      </c>
      <c r="D20" s="5" t="s">
        <v>20</v>
      </c>
      <c r="E20" s="5" t="s">
        <v>7</v>
      </c>
      <c r="F20" s="5" t="s">
        <v>20</v>
      </c>
      <c r="G20" s="20">
        <v>30</v>
      </c>
      <c r="H20" s="20">
        <v>60</v>
      </c>
      <c r="I20" s="20">
        <v>5</v>
      </c>
      <c r="J20" s="20">
        <v>0</v>
      </c>
      <c r="K20" s="20">
        <v>0</v>
      </c>
      <c r="L20" s="21">
        <v>95</v>
      </c>
      <c r="M20" s="24"/>
    </row>
    <row r="21" spans="1:13" ht="21.75" customHeight="1">
      <c r="A21" s="5">
        <v>6</v>
      </c>
      <c r="B21" s="5" t="s">
        <v>20</v>
      </c>
      <c r="C21" s="5" t="s">
        <v>20</v>
      </c>
      <c r="D21" s="5" t="s">
        <v>20</v>
      </c>
      <c r="E21" s="5" t="s">
        <v>20</v>
      </c>
      <c r="F21" s="5" t="s">
        <v>20</v>
      </c>
      <c r="G21" s="5" t="s">
        <v>20</v>
      </c>
      <c r="H21" s="5" t="s">
        <v>20</v>
      </c>
      <c r="I21" s="5" t="s">
        <v>20</v>
      </c>
      <c r="J21" s="5" t="s">
        <v>20</v>
      </c>
      <c r="K21" s="5" t="s">
        <v>20</v>
      </c>
      <c r="L21" s="5" t="s">
        <v>20</v>
      </c>
      <c r="M21" s="9" t="s">
        <v>40</v>
      </c>
    </row>
    <row r="22" spans="1:13" ht="21.75" customHeight="1">
      <c r="A22" s="13">
        <v>7</v>
      </c>
      <c r="B22" s="5" t="str">
        <f>'[2]竖版-平均分汇总 (7)'!B7</f>
        <v>成都正明达科技有限公司</v>
      </c>
      <c r="C22" s="5" t="s">
        <v>7</v>
      </c>
      <c r="D22" s="5" t="s">
        <v>20</v>
      </c>
      <c r="E22" s="5" t="s">
        <v>7</v>
      </c>
      <c r="F22" s="5" t="s">
        <v>20</v>
      </c>
      <c r="G22" s="20">
        <v>29.940000000000005</v>
      </c>
      <c r="H22" s="20">
        <v>35.45</v>
      </c>
      <c r="I22" s="20">
        <v>5</v>
      </c>
      <c r="J22" s="20">
        <v>2</v>
      </c>
      <c r="K22" s="20">
        <v>0</v>
      </c>
      <c r="L22" s="21">
        <v>72.39000000000001</v>
      </c>
      <c r="M22" s="26" t="s">
        <v>26</v>
      </c>
    </row>
    <row r="23" spans="1:13" ht="21.75" customHeight="1">
      <c r="A23" s="13"/>
      <c r="B23" s="5" t="str">
        <f>'[2]竖版-平均分汇总 (7)'!B13</f>
        <v>成都昭荣科技有限公司</v>
      </c>
      <c r="C23" s="5" t="s">
        <v>7</v>
      </c>
      <c r="D23" s="5" t="s">
        <v>20</v>
      </c>
      <c r="E23" s="5" t="s">
        <v>7</v>
      </c>
      <c r="F23" s="5" t="s">
        <v>20</v>
      </c>
      <c r="G23" s="20">
        <v>30</v>
      </c>
      <c r="H23" s="20">
        <v>60</v>
      </c>
      <c r="I23" s="20">
        <v>5</v>
      </c>
      <c r="J23" s="20">
        <v>0</v>
      </c>
      <c r="K23" s="20">
        <v>0</v>
      </c>
      <c r="L23" s="21">
        <v>95</v>
      </c>
      <c r="M23" s="23"/>
    </row>
    <row r="24" spans="1:13" ht="21.75" customHeight="1">
      <c r="A24" s="13"/>
      <c r="B24" s="5" t="str">
        <f>'[2]竖版-平均分汇总 (7)'!B19</f>
        <v>北京卓诚惠生生物科技股份有限公司</v>
      </c>
      <c r="C24" s="5" t="s">
        <v>7</v>
      </c>
      <c r="D24" s="5" t="s">
        <v>20</v>
      </c>
      <c r="E24" s="5" t="s">
        <v>7</v>
      </c>
      <c r="F24" s="5" t="s">
        <v>20</v>
      </c>
      <c r="G24" s="20">
        <v>29.9</v>
      </c>
      <c r="H24" s="20">
        <v>31.36</v>
      </c>
      <c r="I24" s="20">
        <v>5</v>
      </c>
      <c r="J24" s="20">
        <v>0</v>
      </c>
      <c r="K24" s="20">
        <v>0</v>
      </c>
      <c r="L24" s="21">
        <v>66.25999999999999</v>
      </c>
      <c r="M24" s="24"/>
    </row>
    <row r="25" spans="1:13" ht="21.75" customHeight="1">
      <c r="A25" s="5">
        <v>8</v>
      </c>
      <c r="B25" s="5" t="s">
        <v>20</v>
      </c>
      <c r="C25" s="5" t="s">
        <v>20</v>
      </c>
      <c r="D25" s="5" t="s">
        <v>20</v>
      </c>
      <c r="E25" s="5" t="s">
        <v>20</v>
      </c>
      <c r="F25" s="5" t="s">
        <v>20</v>
      </c>
      <c r="G25" s="5" t="s">
        <v>20</v>
      </c>
      <c r="H25" s="5" t="s">
        <v>20</v>
      </c>
      <c r="I25" s="5" t="s">
        <v>20</v>
      </c>
      <c r="J25" s="5" t="s">
        <v>20</v>
      </c>
      <c r="K25" s="5" t="s">
        <v>20</v>
      </c>
      <c r="L25" s="5" t="s">
        <v>20</v>
      </c>
      <c r="M25" s="9" t="s">
        <v>40</v>
      </c>
    </row>
    <row r="26" spans="1:13" ht="21.75" customHeight="1">
      <c r="A26" s="13">
        <v>9</v>
      </c>
      <c r="B26" s="5" t="str">
        <f>'[5]竖版-平均分汇总 (9)'!B7</f>
        <v>四川瑞康亚孚医疗技术有限公司</v>
      </c>
      <c r="C26" s="5" t="s">
        <v>7</v>
      </c>
      <c r="D26" s="5" t="s">
        <v>20</v>
      </c>
      <c r="E26" s="5" t="s">
        <v>7</v>
      </c>
      <c r="F26" s="5" t="s">
        <v>20</v>
      </c>
      <c r="G26" s="20">
        <v>30</v>
      </c>
      <c r="H26" s="20">
        <v>60</v>
      </c>
      <c r="I26" s="20">
        <v>5</v>
      </c>
      <c r="J26" s="20">
        <v>3</v>
      </c>
      <c r="K26" s="20">
        <v>0</v>
      </c>
      <c r="L26" s="21">
        <v>98</v>
      </c>
      <c r="M26" s="26" t="s">
        <v>27</v>
      </c>
    </row>
    <row r="27" spans="1:13" ht="21.75" customHeight="1">
      <c r="A27" s="13"/>
      <c r="B27" s="5" t="str">
        <f>'[5]竖版-平均分汇总 (9)'!B13</f>
        <v>四川博曼源科技有限公司</v>
      </c>
      <c r="C27" s="5" t="s">
        <v>7</v>
      </c>
      <c r="D27" s="5" t="s">
        <v>20</v>
      </c>
      <c r="E27" s="5" t="s">
        <v>7</v>
      </c>
      <c r="F27" s="5" t="s">
        <v>20</v>
      </c>
      <c r="G27" s="20">
        <v>26.4</v>
      </c>
      <c r="H27" s="20">
        <v>49.28</v>
      </c>
      <c r="I27" s="20">
        <v>5</v>
      </c>
      <c r="J27" s="20">
        <v>0</v>
      </c>
      <c r="K27" s="20">
        <v>0</v>
      </c>
      <c r="L27" s="21">
        <v>80.68</v>
      </c>
      <c r="M27" s="23"/>
    </row>
    <row r="28" spans="1:13" ht="21.75" customHeight="1">
      <c r="A28" s="13"/>
      <c r="B28" s="5" t="str">
        <f>'[5]竖版-平均分汇总 (9)'!B19</f>
        <v>四川韶丰科技有限公司</v>
      </c>
      <c r="C28" s="5" t="s">
        <v>7</v>
      </c>
      <c r="D28" s="5" t="s">
        <v>20</v>
      </c>
      <c r="E28" s="5" t="s">
        <v>7</v>
      </c>
      <c r="F28" s="5" t="s">
        <v>20</v>
      </c>
      <c r="G28" s="20">
        <v>26.610000000000003</v>
      </c>
      <c r="H28" s="20">
        <v>43.93</v>
      </c>
      <c r="I28" s="20">
        <v>5</v>
      </c>
      <c r="J28" s="20">
        <v>0</v>
      </c>
      <c r="K28" s="20">
        <v>0</v>
      </c>
      <c r="L28" s="21">
        <v>75.54</v>
      </c>
      <c r="M28" s="24"/>
    </row>
    <row r="29" spans="1:13" ht="21.75" customHeight="1">
      <c r="A29" s="13">
        <v>10</v>
      </c>
      <c r="B29" s="5" t="str">
        <f>'[4]竖版-平均分汇总 (10)'!B7</f>
        <v>上海耕尧科技有限公司</v>
      </c>
      <c r="C29" s="5" t="s">
        <v>7</v>
      </c>
      <c r="D29" s="5" t="s">
        <v>20</v>
      </c>
      <c r="E29" s="5" t="s">
        <v>7</v>
      </c>
      <c r="F29" s="5" t="s">
        <v>20</v>
      </c>
      <c r="G29" s="20">
        <v>30</v>
      </c>
      <c r="H29" s="20">
        <v>36.5</v>
      </c>
      <c r="I29" s="20">
        <v>5</v>
      </c>
      <c r="J29" s="20">
        <v>0</v>
      </c>
      <c r="K29" s="20">
        <v>0</v>
      </c>
      <c r="L29" s="21">
        <v>71.5</v>
      </c>
      <c r="M29" s="26" t="s">
        <v>23</v>
      </c>
    </row>
    <row r="30" spans="1:13" ht="21.75" customHeight="1">
      <c r="A30" s="13"/>
      <c r="B30" s="5" t="str">
        <f>'[4]竖版-平均分汇总 (10)'!B13</f>
        <v>上海探耀科技有限公司</v>
      </c>
      <c r="C30" s="5" t="s">
        <v>7</v>
      </c>
      <c r="D30" s="5" t="s">
        <v>20</v>
      </c>
      <c r="E30" s="5" t="s">
        <v>7</v>
      </c>
      <c r="F30" s="5" t="s">
        <v>20</v>
      </c>
      <c r="G30" s="20">
        <v>26.72</v>
      </c>
      <c r="H30" s="20">
        <v>41</v>
      </c>
      <c r="I30" s="20">
        <v>5</v>
      </c>
      <c r="J30" s="20">
        <v>0</v>
      </c>
      <c r="K30" s="20">
        <v>0</v>
      </c>
      <c r="L30" s="21">
        <v>72.72</v>
      </c>
      <c r="M30" s="23"/>
    </row>
    <row r="31" spans="1:13" ht="21.75" customHeight="1">
      <c r="A31" s="13"/>
      <c r="B31" s="5" t="str">
        <f>'[4]竖版-平均分汇总 (10)'!B19</f>
        <v>成都嘉怀信科技有限公司</v>
      </c>
      <c r="C31" s="5" t="s">
        <v>7</v>
      </c>
      <c r="D31" s="5" t="s">
        <v>20</v>
      </c>
      <c r="E31" s="5" t="s">
        <v>7</v>
      </c>
      <c r="F31" s="5" t="s">
        <v>20</v>
      </c>
      <c r="G31" s="20">
        <v>27.04</v>
      </c>
      <c r="H31" s="20">
        <v>60</v>
      </c>
      <c r="I31" s="20">
        <v>5</v>
      </c>
      <c r="J31" s="20">
        <v>2</v>
      </c>
      <c r="K31" s="20">
        <v>0</v>
      </c>
      <c r="L31" s="21">
        <v>94.03999999999999</v>
      </c>
      <c r="M31" s="24"/>
    </row>
    <row r="32" spans="1:13" ht="21.75" customHeight="1">
      <c r="A32" s="14">
        <v>11</v>
      </c>
      <c r="B32" s="5" t="s">
        <v>36</v>
      </c>
      <c r="C32" s="5" t="s">
        <v>31</v>
      </c>
      <c r="D32" s="5" t="s">
        <v>20</v>
      </c>
      <c r="E32" s="5" t="s">
        <v>32</v>
      </c>
      <c r="F32" s="5" t="s">
        <v>39</v>
      </c>
      <c r="G32" s="5" t="s">
        <v>20</v>
      </c>
      <c r="H32" s="5" t="s">
        <v>20</v>
      </c>
      <c r="I32" s="5" t="s">
        <v>20</v>
      </c>
      <c r="J32" s="5" t="s">
        <v>20</v>
      </c>
      <c r="K32" s="5" t="s">
        <v>20</v>
      </c>
      <c r="L32" s="5" t="s">
        <v>20</v>
      </c>
      <c r="M32" s="22" t="s">
        <v>34</v>
      </c>
    </row>
    <row r="33" spans="1:13" ht="21.75" customHeight="1">
      <c r="A33" s="15"/>
      <c r="B33" s="5" t="s">
        <v>37</v>
      </c>
      <c r="C33" s="5" t="s">
        <v>7</v>
      </c>
      <c r="D33" s="5" t="s">
        <v>20</v>
      </c>
      <c r="E33" s="5" t="s">
        <v>32</v>
      </c>
      <c r="F33" s="5" t="s">
        <v>39</v>
      </c>
      <c r="G33" s="5" t="s">
        <v>20</v>
      </c>
      <c r="H33" s="5" t="s">
        <v>20</v>
      </c>
      <c r="I33" s="5" t="s">
        <v>20</v>
      </c>
      <c r="J33" s="5" t="s">
        <v>20</v>
      </c>
      <c r="K33" s="5" t="s">
        <v>20</v>
      </c>
      <c r="L33" s="5" t="s">
        <v>20</v>
      </c>
      <c r="M33" s="23"/>
    </row>
    <row r="34" spans="1:13" ht="21.75" customHeight="1">
      <c r="A34" s="16"/>
      <c r="B34" s="5" t="s">
        <v>38</v>
      </c>
      <c r="C34" s="5" t="s">
        <v>7</v>
      </c>
      <c r="D34" s="5" t="s">
        <v>20</v>
      </c>
      <c r="E34" s="5" t="s">
        <v>31</v>
      </c>
      <c r="F34" s="5" t="s">
        <v>20</v>
      </c>
      <c r="G34" s="5" t="s">
        <v>20</v>
      </c>
      <c r="H34" s="5" t="s">
        <v>20</v>
      </c>
      <c r="I34" s="5" t="s">
        <v>20</v>
      </c>
      <c r="J34" s="5" t="s">
        <v>20</v>
      </c>
      <c r="K34" s="5" t="s">
        <v>20</v>
      </c>
      <c r="L34" s="5" t="s">
        <v>20</v>
      </c>
      <c r="M34" s="24"/>
    </row>
    <row r="35" spans="1:13" ht="21.75" customHeight="1">
      <c r="A35" s="14">
        <v>12</v>
      </c>
      <c r="B35" s="5" t="str">
        <f>'[6]竖版-平均分汇总 (12)'!B7</f>
        <v>四川鑫飞迅科技有限公司</v>
      </c>
      <c r="C35" s="5" t="s">
        <v>31</v>
      </c>
      <c r="D35" s="5" t="s">
        <v>20</v>
      </c>
      <c r="E35" s="5" t="s">
        <v>7</v>
      </c>
      <c r="F35" s="5" t="s">
        <v>20</v>
      </c>
      <c r="G35" s="20">
        <v>29.5</v>
      </c>
      <c r="H35" s="20">
        <v>60</v>
      </c>
      <c r="I35" s="20">
        <v>5</v>
      </c>
      <c r="J35" s="20">
        <v>3</v>
      </c>
      <c r="K35" s="20">
        <v>0</v>
      </c>
      <c r="L35" s="21">
        <v>97.5</v>
      </c>
      <c r="M35" s="26" t="s">
        <v>35</v>
      </c>
    </row>
    <row r="36" spans="1:13" ht="21.75" customHeight="1">
      <c r="A36" s="15"/>
      <c r="B36" s="5" t="str">
        <f>'[6]竖版-平均分汇总 (12)'!B13</f>
        <v>成都捷盛鑫科技有限公司</v>
      </c>
      <c r="C36" s="5" t="s">
        <v>7</v>
      </c>
      <c r="D36" s="5" t="s">
        <v>20</v>
      </c>
      <c r="E36" s="5" t="s">
        <v>7</v>
      </c>
      <c r="F36" s="5" t="s">
        <v>20</v>
      </c>
      <c r="G36" s="20">
        <v>29.329999999999995</v>
      </c>
      <c r="H36" s="20">
        <v>60</v>
      </c>
      <c r="I36" s="20">
        <v>5</v>
      </c>
      <c r="J36" s="20">
        <v>0</v>
      </c>
      <c r="K36" s="20">
        <v>0</v>
      </c>
      <c r="L36" s="21">
        <v>94.33</v>
      </c>
      <c r="M36" s="23"/>
    </row>
    <row r="37" spans="1:13" ht="21.75" customHeight="1">
      <c r="A37" s="16"/>
      <c r="B37" s="5" t="str">
        <f>'[6]竖版-平均分汇总 (12)'!B19</f>
        <v>四川贝特曼科技有限公司</v>
      </c>
      <c r="C37" s="5" t="s">
        <v>7</v>
      </c>
      <c r="D37" s="5" t="s">
        <v>20</v>
      </c>
      <c r="E37" s="5" t="s">
        <v>7</v>
      </c>
      <c r="F37" s="5" t="s">
        <v>20</v>
      </c>
      <c r="G37" s="20">
        <v>30</v>
      </c>
      <c r="H37" s="20">
        <v>60</v>
      </c>
      <c r="I37" s="20">
        <v>5</v>
      </c>
      <c r="J37" s="20">
        <v>3</v>
      </c>
      <c r="K37" s="20">
        <v>0</v>
      </c>
      <c r="L37" s="21">
        <v>98</v>
      </c>
      <c r="M37" s="24"/>
    </row>
  </sheetData>
  <sheetProtection/>
  <mergeCells count="25">
    <mergeCell ref="M12:M14"/>
    <mergeCell ref="M15:M17"/>
    <mergeCell ref="M18:M20"/>
    <mergeCell ref="M22:M24"/>
    <mergeCell ref="M35:M37"/>
    <mergeCell ref="M32:M34"/>
    <mergeCell ref="M6:M8"/>
    <mergeCell ref="M29:M31"/>
    <mergeCell ref="M26:M28"/>
    <mergeCell ref="M9:M11"/>
    <mergeCell ref="A32:A34"/>
    <mergeCell ref="A15:A17"/>
    <mergeCell ref="A18:A20"/>
    <mergeCell ref="A22:A24"/>
    <mergeCell ref="A35:A37"/>
    <mergeCell ref="A26:A28"/>
    <mergeCell ref="A29:A31"/>
    <mergeCell ref="B1:M1"/>
    <mergeCell ref="A2:M2"/>
    <mergeCell ref="H3:M3"/>
    <mergeCell ref="A4:M4"/>
    <mergeCell ref="D3:F3"/>
    <mergeCell ref="A6:A8"/>
    <mergeCell ref="A9:A11"/>
    <mergeCell ref="A12:A14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2021-07-11T04:38:42Z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