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<sst xmlns="http://schemas.openxmlformats.org/spreadsheetml/2006/main" count="98" uniqueCount="34">
  <si>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</si>
  <si>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</si>
  <si>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</si>
  <si>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</si>
  <si>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</si>
  <si>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</si>
  <si>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</si>
  <si>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</si>
  <si>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</si>
  <si>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</si>
  <si>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</si>
  <si>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</si>
  <si>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</si>
  <si>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成都华珹科技
有限公司</t>
  </si>
  <si>
    <t>四川汇睿科信
息技术有限公
司</t>
  </si>
  <si>
    <t>四川恒源智创
科技有限公司</t>
  </si>
  <si>
    <t>成都家家发物
流有限公司</t>
  </si>
  <si>
    <t xml:space="preserve"> 第一中标候选人 成都华珹科技有限公司 49.5万元 
 第二中标候选人 四川汇睿科信息技术有限公司 49.1135万元 
 第三中标候选人 四川恒源智创科技有限公司  48.744万元</t>
  </si>
  <si>
    <t xml:space="preserve"> 第一中标候选人 成都乔夫物流有限公司 70万元 
 第二中标候选人 成都全城老兵服务有限公司 79.39万元
 第三中标候选人 成都市军民搬家服务有限公司  78.05万元</t>
  </si>
  <si>
    <t>报价</t>
  </si>
  <si>
    <t>需求分析</t>
  </si>
  <si>
    <t>项目实施方案</t>
  </si>
  <si>
    <t>售后服务方案</t>
  </si>
  <si>
    <t>人员配置</t>
  </si>
  <si>
    <t>履约能力</t>
  </si>
  <si>
    <t>/</t>
  </si>
  <si>
    <t>否</t>
  </si>
  <si>
    <t>成都乔夫物流
有限公司</t>
  </si>
  <si>
    <t>成都全城老兵
服务有限公司</t>
  </si>
  <si>
    <t>成都市军民搬
家服务有限公
司</t>
  </si>
  <si>
    <t>四川钧人电子有限公司</t>
  </si>
  <si>
    <t>成都蚂蚁物流有限公司</t>
  </si>
  <si>
    <t>未单独提供承诺函</t>
  </si>
  <si>
    <t>分项报价第19项为预估报价，为可调整报价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</si>
</sst>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成都市礼仪职业中学设施设备搬迁及维护项目</v>
          </cell>
        </row>
        <row r="6">
          <cell r="B6" t="str">
            <v>510107202100100</v>
          </cell>
        </row>
        <row r="9">
          <cell r="B9" t="str">
            <v>2021年7月6日10:30（北京时间）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"/>
  <sheetViews>
    <sheetView tabSelected="1" zoomScaleSheetLayoutView="100" zoomScalePageLayoutView="0" workbookViewId="0" topLeftCell="A1">
      <selection activeCell="D12" sqref="D12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26.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4" width="24.2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8.5" customHeight="1">
      <c r="A3" s="5" t="s">
        <v>1</v>
      </c>
      <c r="B3" s="8" t="str">
        <f>'[1]Sheet1'!$B$2</f>
        <v>成都市礼仪职业中学设施设备搬迁及维护项目</v>
      </c>
      <c r="C3" s="5" t="s">
        <v>2</v>
      </c>
      <c r="D3" s="16" t="str">
        <f>'[1]Sheet1'!$B$6</f>
        <v>510107202100100</v>
      </c>
      <c r="E3" s="17"/>
      <c r="F3" s="18"/>
      <c r="G3" s="5" t="s">
        <v>3</v>
      </c>
      <c r="H3" s="12" t="str">
        <f>'[1]Sheet1'!$B$9</f>
        <v>2021年7月6日10:30（北京时间）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5" t="s">
        <v>25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8.25" customHeight="1">
      <c r="A6" s="12">
        <v>1</v>
      </c>
      <c r="B6" s="8" t="s">
        <v>13</v>
      </c>
      <c r="C6" s="5" t="s">
        <v>8</v>
      </c>
      <c r="D6" s="5" t="s">
        <v>25</v>
      </c>
      <c r="E6" s="5" t="s">
        <v>8</v>
      </c>
      <c r="F6" s="5" t="s">
        <v>25</v>
      </c>
      <c r="G6" s="5">
        <v>9.27</v>
      </c>
      <c r="H6" s="5">
        <v>15</v>
      </c>
      <c r="I6" s="5">
        <v>36</v>
      </c>
      <c r="J6" s="5">
        <v>15</v>
      </c>
      <c r="K6" s="5">
        <v>12</v>
      </c>
      <c r="L6" s="5">
        <v>12</v>
      </c>
      <c r="M6" s="5">
        <v>99.27</v>
      </c>
      <c r="N6" s="19" t="s">
        <v>17</v>
      </c>
    </row>
    <row r="7" spans="1:14" ht="38.25" customHeight="1">
      <c r="A7" s="12"/>
      <c r="B7" s="8" t="s">
        <v>14</v>
      </c>
      <c r="C7" s="5" t="s">
        <v>8</v>
      </c>
      <c r="D7" s="5" t="s">
        <v>25</v>
      </c>
      <c r="E7" s="5" t="s">
        <v>8</v>
      </c>
      <c r="F7" s="5" t="s">
        <v>25</v>
      </c>
      <c r="G7" s="5">
        <v>9.35</v>
      </c>
      <c r="H7" s="5">
        <v>15</v>
      </c>
      <c r="I7" s="5">
        <v>36</v>
      </c>
      <c r="J7" s="5">
        <v>15</v>
      </c>
      <c r="K7" s="5">
        <v>0</v>
      </c>
      <c r="L7" s="5">
        <v>12</v>
      </c>
      <c r="M7" s="5">
        <v>87.35</v>
      </c>
      <c r="N7" s="14"/>
    </row>
    <row r="8" spans="1:14" ht="38.25" customHeight="1">
      <c r="A8" s="12"/>
      <c r="B8" s="8" t="s">
        <v>15</v>
      </c>
      <c r="C8" s="5" t="s">
        <v>8</v>
      </c>
      <c r="D8" s="5" t="s">
        <v>25</v>
      </c>
      <c r="E8" s="5" t="s">
        <v>8</v>
      </c>
      <c r="F8" s="5" t="s">
        <v>25</v>
      </c>
      <c r="G8" s="5">
        <v>9.42</v>
      </c>
      <c r="H8" s="5">
        <v>15</v>
      </c>
      <c r="I8" s="5">
        <v>36</v>
      </c>
      <c r="J8" s="5">
        <v>15</v>
      </c>
      <c r="K8" s="5">
        <v>0</v>
      </c>
      <c r="L8" s="5">
        <v>10</v>
      </c>
      <c r="M8" s="5">
        <v>85.42</v>
      </c>
      <c r="N8" s="14"/>
    </row>
    <row r="9" spans="1:14" ht="38.25" customHeight="1">
      <c r="A9" s="12"/>
      <c r="B9" s="8" t="s">
        <v>16</v>
      </c>
      <c r="C9" s="5" t="s">
        <v>8</v>
      </c>
      <c r="D9" s="5" t="s">
        <v>25</v>
      </c>
      <c r="E9" s="5" t="s">
        <v>8</v>
      </c>
      <c r="F9" s="5" t="s">
        <v>25</v>
      </c>
      <c r="G9" s="5">
        <v>10</v>
      </c>
      <c r="H9" s="5">
        <v>15</v>
      </c>
      <c r="I9" s="5">
        <v>36</v>
      </c>
      <c r="J9" s="5">
        <v>15</v>
      </c>
      <c r="K9" s="5">
        <v>0</v>
      </c>
      <c r="L9" s="5">
        <v>0</v>
      </c>
      <c r="M9" s="5">
        <v>76</v>
      </c>
      <c r="N9" s="14"/>
    </row>
    <row r="10" spans="1:14" ht="38.25" customHeight="1">
      <c r="A10" s="6" t="s">
        <v>5</v>
      </c>
      <c r="B10" s="6" t="s">
        <v>6</v>
      </c>
      <c r="C10" s="6" t="s">
        <v>12</v>
      </c>
      <c r="D10" s="6" t="s">
        <v>9</v>
      </c>
      <c r="E10" s="6" t="s">
        <v>11</v>
      </c>
      <c r="F10" s="6" t="s">
        <v>9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24</v>
      </c>
      <c r="L10" s="21" t="s">
        <v>7</v>
      </c>
      <c r="M10" s="22"/>
      <c r="N10" s="6" t="s">
        <v>10</v>
      </c>
    </row>
    <row r="11" spans="1:14" ht="51" customHeight="1">
      <c r="A11" s="13">
        <v>2</v>
      </c>
      <c r="B11" s="8" t="s">
        <v>27</v>
      </c>
      <c r="C11" s="5" t="s">
        <v>8</v>
      </c>
      <c r="D11" s="5" t="s">
        <v>25</v>
      </c>
      <c r="E11" s="5" t="s">
        <v>8</v>
      </c>
      <c r="F11" s="5" t="s">
        <v>25</v>
      </c>
      <c r="G11" s="5">
        <v>10</v>
      </c>
      <c r="H11" s="5">
        <v>15</v>
      </c>
      <c r="I11" s="5">
        <v>36</v>
      </c>
      <c r="J11" s="5">
        <v>15</v>
      </c>
      <c r="K11" s="5">
        <v>24</v>
      </c>
      <c r="L11" s="23">
        <f>SUM(G11:K11)</f>
        <v>100</v>
      </c>
      <c r="M11" s="24"/>
      <c r="N11" s="20" t="s">
        <v>18</v>
      </c>
    </row>
    <row r="12" spans="1:14" ht="51" customHeight="1">
      <c r="A12" s="14"/>
      <c r="B12" s="8" t="s">
        <v>28</v>
      </c>
      <c r="C12" s="5" t="s">
        <v>8</v>
      </c>
      <c r="D12" s="5" t="s">
        <v>25</v>
      </c>
      <c r="E12" s="5" t="s">
        <v>8</v>
      </c>
      <c r="F12" s="5" t="s">
        <v>25</v>
      </c>
      <c r="G12" s="5">
        <v>8.82</v>
      </c>
      <c r="H12" s="5">
        <v>15</v>
      </c>
      <c r="I12" s="5">
        <v>36</v>
      </c>
      <c r="J12" s="5">
        <v>15</v>
      </c>
      <c r="K12" s="5">
        <v>2</v>
      </c>
      <c r="L12" s="23">
        <f>SUM(G12:K12)</f>
        <v>76.82</v>
      </c>
      <c r="M12" s="24"/>
      <c r="N12" s="14"/>
    </row>
    <row r="13" spans="1:14" ht="51" customHeight="1">
      <c r="A13" s="14"/>
      <c r="B13" s="8" t="s">
        <v>29</v>
      </c>
      <c r="C13" s="5" t="s">
        <v>8</v>
      </c>
      <c r="D13" s="5" t="s">
        <v>25</v>
      </c>
      <c r="E13" s="5" t="s">
        <v>8</v>
      </c>
      <c r="F13" s="5" t="s">
        <v>25</v>
      </c>
      <c r="G13" s="5">
        <v>8.97</v>
      </c>
      <c r="H13" s="5">
        <v>15</v>
      </c>
      <c r="I13" s="5">
        <v>36</v>
      </c>
      <c r="J13" s="5">
        <v>15</v>
      </c>
      <c r="K13" s="5">
        <v>0</v>
      </c>
      <c r="L13" s="23">
        <f>SUM(G13:K13)</f>
        <v>74.97</v>
      </c>
      <c r="M13" s="24"/>
      <c r="N13" s="14"/>
    </row>
    <row r="14" spans="1:14" ht="51" customHeight="1">
      <c r="A14" s="14"/>
      <c r="B14" s="8" t="s">
        <v>16</v>
      </c>
      <c r="C14" s="5" t="s">
        <v>8</v>
      </c>
      <c r="D14" s="5" t="s">
        <v>25</v>
      </c>
      <c r="E14" s="5" t="s">
        <v>8</v>
      </c>
      <c r="F14" s="5" t="s">
        <v>25</v>
      </c>
      <c r="G14" s="5">
        <v>8.88</v>
      </c>
      <c r="H14" s="5">
        <v>15</v>
      </c>
      <c r="I14" s="5">
        <v>36</v>
      </c>
      <c r="J14" s="5">
        <v>15</v>
      </c>
      <c r="K14" s="5">
        <v>0</v>
      </c>
      <c r="L14" s="23">
        <f>SUM(G14:K14)</f>
        <v>74.88</v>
      </c>
      <c r="M14" s="24"/>
      <c r="N14" s="14"/>
    </row>
    <row r="15" spans="1:14" ht="69.75" customHeight="1">
      <c r="A15" s="14"/>
      <c r="B15" s="8" t="s">
        <v>31</v>
      </c>
      <c r="C15" s="5" t="s">
        <v>8</v>
      </c>
      <c r="D15" s="5" t="s">
        <v>25</v>
      </c>
      <c r="E15" s="5" t="s">
        <v>26</v>
      </c>
      <c r="F15" s="8" t="s">
        <v>33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14"/>
    </row>
    <row r="16" spans="1:14" ht="69.75" customHeight="1">
      <c r="A16" s="15"/>
      <c r="B16" s="8" t="s">
        <v>30</v>
      </c>
      <c r="C16" s="5" t="s">
        <v>8</v>
      </c>
      <c r="D16" s="5" t="s">
        <v>25</v>
      </c>
      <c r="E16" s="5" t="s">
        <v>26</v>
      </c>
      <c r="F16" s="5" t="s">
        <v>32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15"/>
    </row>
  </sheetData>
  <sheetProtection/>
  <mergeCells count="14">
    <mergeCell ref="N11:N16"/>
    <mergeCell ref="A11:A16"/>
    <mergeCell ref="L10:M10"/>
    <mergeCell ref="L11:M11"/>
    <mergeCell ref="L12:M12"/>
    <mergeCell ref="L13:M13"/>
    <mergeCell ref="L14:M14"/>
    <mergeCell ref="B1:N1"/>
    <mergeCell ref="A2:N2"/>
    <mergeCell ref="H3:N3"/>
    <mergeCell ref="A4:N4"/>
    <mergeCell ref="A6:A9"/>
    <mergeCell ref="N6:N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2021-07-07T04:47:15Z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