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<sst xmlns="http://schemas.openxmlformats.org/spreadsheetml/2006/main" count="55" uniqueCount="32">
  <si>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</si>
  <si>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</si>
  <si>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</si>
  <si>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</si>
  <si>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</si>
  <si>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</si>
  <si>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</si>
  <si>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</si>
  <si>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</si>
  <si>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</si>
  <si>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</si>
  <si>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</si>
  <si>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</si>
  <si>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是</t>
  </si>
  <si>
    <t>/</t>
  </si>
  <si>
    <t>报价平均汇总分</t>
  </si>
  <si>
    <t xml:space="preserve"> 成都市食品药品检验研究院武侯院区食堂外包服务采购项目（第二次）  </t>
  </si>
  <si>
    <t>2021年08月10日 11:00（北京时间）</t>
  </si>
  <si>
    <t>510101202100852</t>
  </si>
  <si>
    <t>成都天大餐饮管理有限公司</t>
  </si>
  <si>
    <t>成都华爵陆拾度餐饮管理有限公司</t>
  </si>
  <si>
    <t>四川景明轩餐饮策划管理有限公司</t>
  </si>
  <si>
    <t>成都顶盛餐饮管理有限公司</t>
  </si>
  <si>
    <t>技术、服务要求汇总分</t>
  </si>
  <si>
    <t>履约能力汇总分</t>
  </si>
  <si>
    <t>原材料采购及配送方案汇总分</t>
  </si>
  <si>
    <t>食堂服务的实施方案汇总分</t>
  </si>
  <si>
    <t>管理制度汇总分</t>
  </si>
  <si>
    <t>应急方案汇总分</t>
  </si>
  <si>
    <t>其他服务措施汇总分</t>
  </si>
  <si>
    <t>第一成交候选人：成都顶盛餐饮管理有限公司，报价金额：人民币 51.00 元/人/天；     第二成交候选人：成都天大餐饮管理有限公司，报价金额：人民币 51.50 元/人/天；     第三成交候选人：成都华爵陆拾度餐饮管理有限公司，报价金额：人民币 52.10 元/人/天。</t>
  </si>
  <si>
    <t>是否通过报价审查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</si>
</sst>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804]AM/PM\ h:mm:ss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23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656565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48" fillId="33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9"/>
  <sheetViews>
    <sheetView tabSelected="1" zoomScaleSheetLayoutView="100" zoomScalePageLayoutView="0" workbookViewId="0" topLeftCell="A1">
      <selection activeCell="F17" sqref="F17"/>
    </sheetView>
  </sheetViews>
  <sheetFormatPr defaultColWidth="8.75390625" defaultRowHeight="14.25"/>
  <cols>
    <col min="1" max="1" width="10.375" style="3" customWidth="1"/>
    <col min="2" max="2" width="34.375" style="3" customWidth="1"/>
    <col min="3" max="3" width="11.75390625" style="3" customWidth="1"/>
    <col min="4" max="4" width="15.125" style="3" customWidth="1"/>
    <col min="5" max="5" width="16.875" style="3" customWidth="1"/>
    <col min="6" max="8" width="15.125" style="3" customWidth="1"/>
    <col min="9" max="9" width="12.50390625" style="3" customWidth="1"/>
    <col min="10" max="10" width="11.75390625" style="3" customWidth="1"/>
    <col min="11" max="11" width="9.00390625" style="3" bestFit="1" customWidth="1"/>
    <col min="12" max="17" width="9.00390625" style="3" customWidth="1"/>
    <col min="18" max="18" width="81.375" style="3" customWidth="1"/>
    <col min="19" max="41" width="9.00390625" style="3" bestFit="1" customWidth="1"/>
    <col min="42" max="244" width="8.75390625" style="3" customWidth="1"/>
  </cols>
  <sheetData>
    <row r="1" spans="1:18" ht="27" customHeight="1">
      <c r="A1" s="4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s="1" customFormat="1" ht="27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s="1" customFormat="1" ht="42.75" customHeight="1">
      <c r="A3" s="5" t="s">
        <v>1</v>
      </c>
      <c r="B3" s="8" t="s">
        <v>16</v>
      </c>
      <c r="C3" s="5" t="s">
        <v>2</v>
      </c>
      <c r="D3" s="18" t="s">
        <v>18</v>
      </c>
      <c r="E3" s="19"/>
      <c r="F3" s="19"/>
      <c r="G3" s="19"/>
      <c r="H3" s="20"/>
      <c r="I3" s="5" t="s">
        <v>3</v>
      </c>
      <c r="J3" s="15" t="s">
        <v>17</v>
      </c>
      <c r="K3" s="15"/>
      <c r="L3" s="15"/>
      <c r="M3" s="15"/>
      <c r="N3" s="15"/>
      <c r="O3" s="15"/>
      <c r="P3" s="15"/>
      <c r="Q3" s="15"/>
      <c r="R3" s="15"/>
    </row>
    <row r="4" spans="1:18" s="1" customFormat="1" ht="24" customHeight="1">
      <c r="A4" s="15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244" s="2" customFormat="1" ht="73.5" customHeight="1">
      <c r="A5" s="6" t="s">
        <v>5</v>
      </c>
      <c r="B5" s="6" t="s">
        <v>6</v>
      </c>
      <c r="C5" s="6" t="s">
        <v>12</v>
      </c>
      <c r="D5" s="6" t="s">
        <v>9</v>
      </c>
      <c r="E5" s="6" t="s">
        <v>11</v>
      </c>
      <c r="F5" s="6" t="s">
        <v>9</v>
      </c>
      <c r="G5" s="6" t="s">
        <v>31</v>
      </c>
      <c r="H5" s="6" t="s">
        <v>9</v>
      </c>
      <c r="I5" s="6" t="s">
        <v>15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7</v>
      </c>
      <c r="R5" s="6" t="s">
        <v>10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</row>
    <row r="6" spans="1:18" ht="33" customHeight="1">
      <c r="A6" s="16">
        <v>1</v>
      </c>
      <c r="B6" s="11" t="s">
        <v>19</v>
      </c>
      <c r="C6" s="10" t="s">
        <v>8</v>
      </c>
      <c r="D6" s="8" t="s">
        <v>14</v>
      </c>
      <c r="E6" s="5" t="s">
        <v>8</v>
      </c>
      <c r="F6" s="8" t="s">
        <v>14</v>
      </c>
      <c r="G6" s="5" t="s">
        <v>8</v>
      </c>
      <c r="H6" s="8" t="s">
        <v>14</v>
      </c>
      <c r="I6" s="9">
        <v>9.9</v>
      </c>
      <c r="J6" s="9">
        <v>26</v>
      </c>
      <c r="K6" s="9">
        <v>0</v>
      </c>
      <c r="L6" s="9">
        <v>4</v>
      </c>
      <c r="M6" s="9">
        <v>8</v>
      </c>
      <c r="N6" s="9">
        <v>8</v>
      </c>
      <c r="O6" s="9">
        <v>4.67</v>
      </c>
      <c r="P6" s="9">
        <v>3.33</v>
      </c>
      <c r="Q6" s="9">
        <f>SUM(I6:P6)</f>
        <v>63.9</v>
      </c>
      <c r="R6" s="17" t="s">
        <v>30</v>
      </c>
    </row>
    <row r="7" spans="1:18" ht="33" customHeight="1">
      <c r="A7" s="16"/>
      <c r="B7" s="11" t="s">
        <v>20</v>
      </c>
      <c r="C7" s="10" t="s">
        <v>8</v>
      </c>
      <c r="D7" s="8" t="s">
        <v>14</v>
      </c>
      <c r="E7" s="5" t="s">
        <v>8</v>
      </c>
      <c r="F7" s="8" t="s">
        <v>14</v>
      </c>
      <c r="G7" s="5" t="s">
        <v>8</v>
      </c>
      <c r="H7" s="8" t="s">
        <v>14</v>
      </c>
      <c r="I7" s="9">
        <v>9.79</v>
      </c>
      <c r="J7" s="9">
        <v>26</v>
      </c>
      <c r="K7" s="9">
        <v>0</v>
      </c>
      <c r="L7" s="9">
        <v>4</v>
      </c>
      <c r="M7" s="9">
        <v>5.33</v>
      </c>
      <c r="N7" s="9">
        <v>8</v>
      </c>
      <c r="O7" s="9">
        <v>4.67</v>
      </c>
      <c r="P7" s="9">
        <v>3</v>
      </c>
      <c r="Q7" s="9">
        <f>SUM(I7:P7)</f>
        <v>60.79</v>
      </c>
      <c r="R7" s="17"/>
    </row>
    <row r="8" spans="1:18" ht="33" customHeight="1">
      <c r="A8" s="16"/>
      <c r="B8" s="12" t="s">
        <v>21</v>
      </c>
      <c r="C8" s="10" t="s">
        <v>8</v>
      </c>
      <c r="D8" s="8" t="s">
        <v>14</v>
      </c>
      <c r="E8" s="5" t="s">
        <v>8</v>
      </c>
      <c r="F8" s="8" t="s">
        <v>14</v>
      </c>
      <c r="G8" s="5" t="s">
        <v>8</v>
      </c>
      <c r="H8" s="8" t="s">
        <v>14</v>
      </c>
      <c r="I8" s="9">
        <v>9.62</v>
      </c>
      <c r="J8" s="9">
        <v>26</v>
      </c>
      <c r="K8" s="9">
        <v>0</v>
      </c>
      <c r="L8" s="9">
        <v>4</v>
      </c>
      <c r="M8" s="9">
        <v>6</v>
      </c>
      <c r="N8" s="9">
        <v>6.67</v>
      </c>
      <c r="O8" s="9">
        <v>4</v>
      </c>
      <c r="P8" s="9">
        <v>3</v>
      </c>
      <c r="Q8" s="9">
        <f>SUM(I8:P8)</f>
        <v>59.29</v>
      </c>
      <c r="R8" s="17"/>
    </row>
    <row r="9" spans="1:18" ht="33" customHeight="1">
      <c r="A9" s="16"/>
      <c r="B9" s="12" t="s">
        <v>22</v>
      </c>
      <c r="C9" s="10" t="s">
        <v>13</v>
      </c>
      <c r="D9" s="8" t="s">
        <v>14</v>
      </c>
      <c r="E9" s="5" t="s">
        <v>8</v>
      </c>
      <c r="F9" s="8" t="s">
        <v>14</v>
      </c>
      <c r="G9" s="5" t="s">
        <v>8</v>
      </c>
      <c r="H9" s="8" t="s">
        <v>14</v>
      </c>
      <c r="I9" s="9">
        <v>10</v>
      </c>
      <c r="J9" s="9">
        <v>32</v>
      </c>
      <c r="K9" s="9">
        <v>8</v>
      </c>
      <c r="L9" s="9">
        <v>9</v>
      </c>
      <c r="M9" s="9">
        <v>13</v>
      </c>
      <c r="N9" s="9">
        <v>13.67</v>
      </c>
      <c r="O9" s="9">
        <v>6</v>
      </c>
      <c r="P9" s="9">
        <v>4</v>
      </c>
      <c r="Q9" s="9">
        <f>SUM(I9:P9)</f>
        <v>95.67</v>
      </c>
      <c r="R9" s="17"/>
    </row>
  </sheetData>
  <sheetProtection/>
  <mergeCells count="7">
    <mergeCell ref="B1:R1"/>
    <mergeCell ref="A2:R2"/>
    <mergeCell ref="J3:R3"/>
    <mergeCell ref="A4:R4"/>
    <mergeCell ref="A6:A9"/>
    <mergeCell ref="R6:R9"/>
    <mergeCell ref="D3:H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2021-08-11T09:15:58Z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