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3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<sst xmlns="http://schemas.openxmlformats.org/spreadsheetml/2006/main" count="88" uniqueCount="36">
  <si>
    <t>评审情况表</t>
  </si>
  <si>
    <t>项目名称：</t>
  </si>
  <si>
    <t>项目编号：</t>
  </si>
  <si>
    <t>评审时间：</t>
  </si>
  <si>
    <t>评审过程</t>
  </si>
  <si>
    <t>包号</t>
  </si>
  <si>
    <t>供应商名称</t>
  </si>
  <si>
    <t>是</t>
  </si>
  <si>
    <t>未通过原因</t>
  </si>
  <si>
    <t>评审结果</t>
  </si>
  <si>
    <t>是否通过符合性检查</t>
  </si>
  <si>
    <t>是否通过资格审查</t>
  </si>
  <si>
    <t>/</t>
  </si>
  <si>
    <t>四川美雅乐行教育咨询有限公司</t>
  </si>
  <si>
    <t>四川省中国国际旅行社有限责任公司</t>
  </si>
  <si>
    <t>成都金沙院线农村数字电影有限公司</t>
  </si>
  <si>
    <t>四川美尔知行国际旅行社有限公司</t>
  </si>
  <si>
    <t>成都春泽文化传播有限公司</t>
  </si>
  <si>
    <t>会小妹科技成都有限公司</t>
  </si>
  <si>
    <t>成都市对外文化交流中心（成都市版权事务中心）</t>
  </si>
  <si>
    <t>成都市青羊区旗舞文化艺术培训学校有限公司</t>
  </si>
  <si>
    <t>未提供有效的法定代表人/单位负责人授权代理书</t>
  </si>
  <si>
    <t>否</t>
  </si>
  <si>
    <t>资产负债表模糊，无法辨认</t>
  </si>
  <si>
    <t>报价汇总分</t>
  </si>
  <si>
    <t>技术、服务要求汇总分</t>
  </si>
  <si>
    <t>亚太中心非物质文化遗产保护能力建设培训方案汇总分</t>
  </si>
  <si>
    <t>“非遗成都论坛”方案汇总分</t>
  </si>
  <si>
    <t>分论坛—非遗与时尚生活方案汇总分</t>
  </si>
  <si>
    <t>开幕式及晚宴方案汇总分</t>
  </si>
  <si>
    <t>人员配置方案汇总分</t>
  </si>
  <si>
    <t>业绩汇总分</t>
  </si>
  <si>
    <t>总得分</t>
  </si>
  <si>
    <t>有效投标人不足三家，该包废标。</t>
  </si>
  <si>
    <t>有效投标人不足三家，该包废标。</t>
  </si>
  <si>
    <t>第一中标候选人 成都市对外文化交流中心（成都市版权事务中心） 299.256万元
第二中标候选人 会小妹科技成都有限公司 290.1万元
第三中标候选人 成都春泽文化传播有限公司 301万元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</si>
</sst>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);[Red]\(0.00\)"/>
  </numFmts>
  <fonts count="51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6"/>
      <name val="黑体"/>
      <family val="3"/>
    </font>
    <font>
      <sz val="9"/>
      <name val="宋体"/>
      <family val="0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3"/>
      <name val="楷体_GB2312"/>
      <family val="3"/>
    </font>
    <font>
      <b/>
      <sz val="13"/>
      <name val="宋体"/>
      <family val="0"/>
    </font>
    <font>
      <sz val="13"/>
      <name val="楷体_GB2312"/>
      <family val="3"/>
    </font>
    <font>
      <b/>
      <sz val="13"/>
      <color indexed="8"/>
      <name val="宋体"/>
      <family val="0"/>
    </font>
    <font>
      <sz val="1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3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7" applyNumberFormat="0" applyAlignment="0" applyProtection="0"/>
    <xf numFmtId="0" fontId="47" fillId="25" borderId="4" applyNumberFormat="0" applyAlignment="0" applyProtection="0"/>
    <xf numFmtId="0" fontId="4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9" fillId="32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9" xfId="0" applyFont="1" applyBorder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50" fillId="0" borderId="9" xfId="0" applyFont="1" applyBorder="1" applyAlignment="1">
      <alignment vertical="center" wrapText="1"/>
    </xf>
    <xf numFmtId="2" fontId="25" fillId="0" borderId="9" xfId="0" applyNumberFormat="1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2" fontId="25" fillId="0" borderId="9" xfId="0" applyNumberFormat="1" applyFont="1" applyBorder="1" applyAlignment="1">
      <alignment horizontal="center" vertical="center" wrapText="1"/>
    </xf>
    <xf numFmtId="2" fontId="25" fillId="0" borderId="9" xfId="0" applyNumberFormat="1" applyFont="1" applyBorder="1" applyAlignment="1">
      <alignment horizontal="center" vertical="center"/>
    </xf>
    <xf numFmtId="0" fontId="50" fillId="0" borderId="9" xfId="0" applyFont="1" applyBorder="1" applyAlignment="1">
      <alignment horizontal="left" vertical="center" wrapText="1"/>
    </xf>
    <xf numFmtId="0" fontId="25" fillId="0" borderId="9" xfId="0" applyFont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1219200</xdr:colOff>
      <xdr:row>0</xdr:row>
      <xdr:rowOff>323850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71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&#39033;&#30446;&#24773;&#20917;&#34920;(&#20844;&#2432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3"/>
      <sheetName val="Sheet2"/>
    </sheetNames>
    <sheetDataSet>
      <sheetData sheetId="0">
        <row r="2">
          <cell r="B2" t="str">
            <v>第八届中国成都国际非物质文化遗产节会议服务采购项目</v>
          </cell>
        </row>
        <row r="6">
          <cell r="B6" t="str">
            <v>510101202101025</v>
          </cell>
        </row>
        <row r="9">
          <cell r="B9" t="str">
            <v>2021年8月25日11：30（北京时间）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17"/>
  <sheetViews>
    <sheetView tabSelected="1" zoomScaleSheetLayoutView="100" zoomScalePageLayoutView="0" workbookViewId="0" topLeftCell="A1">
      <selection activeCell="G6" sqref="G6:P9"/>
    </sheetView>
  </sheetViews>
  <sheetFormatPr defaultColWidth="8.75390625" defaultRowHeight="14.25"/>
  <cols>
    <col min="1" max="1" width="12.625" style="2" customWidth="1"/>
    <col min="2" max="2" width="37.625" style="2" customWidth="1"/>
    <col min="3" max="3" width="12.625" style="2" customWidth="1"/>
    <col min="4" max="4" width="19.50390625" style="2" customWidth="1"/>
    <col min="5" max="6" width="15.625" style="2" customWidth="1"/>
    <col min="7" max="7" width="12.625" style="2" customWidth="1"/>
    <col min="8" max="15" width="13.50390625" style="2" customWidth="1"/>
    <col min="16" max="16" width="92.125" style="2" customWidth="1"/>
    <col min="17" max="39" width="9.00390625" style="2" bestFit="1" customWidth="1"/>
    <col min="40" max="242" width="8.75390625" style="2" customWidth="1"/>
  </cols>
  <sheetData>
    <row r="1" spans="1:16" ht="27" customHeight="1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s="1" customFormat="1" ht="57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10" customFormat="1" ht="57.75" customHeight="1">
      <c r="A3" s="6" t="s">
        <v>1</v>
      </c>
      <c r="B3" s="7" t="str">
        <f>'[1]Sheet1'!$B$2</f>
        <v>第八届中国成都国际非物质文化遗产节会议服务采购项目</v>
      </c>
      <c r="C3" s="6" t="s">
        <v>2</v>
      </c>
      <c r="D3" s="8" t="str">
        <f>'[1]Sheet1'!$B$6</f>
        <v>510101202101025</v>
      </c>
      <c r="E3" s="8"/>
      <c r="F3" s="8"/>
      <c r="G3" s="6" t="s">
        <v>3</v>
      </c>
      <c r="H3" s="9" t="str">
        <f>'[1]Sheet1'!$B$9</f>
        <v>2021年8月25日11：30（北京时间）</v>
      </c>
      <c r="I3" s="9"/>
      <c r="J3" s="9"/>
      <c r="K3" s="9"/>
      <c r="L3" s="9"/>
      <c r="M3" s="9"/>
      <c r="N3" s="9"/>
      <c r="O3" s="9"/>
      <c r="P3" s="9"/>
    </row>
    <row r="4" spans="1:16" s="10" customFormat="1" ht="57.75" customHeight="1">
      <c r="A4" s="9" t="s">
        <v>4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242" s="13" customFormat="1" ht="57.75" customHeight="1">
      <c r="A5" s="7" t="s">
        <v>5</v>
      </c>
      <c r="B5" s="7" t="s">
        <v>6</v>
      </c>
      <c r="C5" s="7" t="s">
        <v>11</v>
      </c>
      <c r="D5" s="7" t="s">
        <v>8</v>
      </c>
      <c r="E5" s="7" t="s">
        <v>10</v>
      </c>
      <c r="F5" s="7" t="s">
        <v>8</v>
      </c>
      <c r="G5" s="11" t="s">
        <v>9</v>
      </c>
      <c r="H5" s="11"/>
      <c r="I5" s="11"/>
      <c r="J5" s="11"/>
      <c r="K5" s="11"/>
      <c r="L5" s="11"/>
      <c r="M5" s="11"/>
      <c r="N5" s="11"/>
      <c r="O5" s="11"/>
      <c r="P5" s="11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</row>
    <row r="6" spans="1:242" s="17" customFormat="1" ht="57.75" customHeight="1">
      <c r="A6" s="9">
        <v>1</v>
      </c>
      <c r="B6" s="14" t="s">
        <v>13</v>
      </c>
      <c r="C6" s="6" t="s">
        <v>22</v>
      </c>
      <c r="D6" s="7" t="s">
        <v>21</v>
      </c>
      <c r="E6" s="7" t="s">
        <v>12</v>
      </c>
      <c r="F6" s="7" t="s">
        <v>12</v>
      </c>
      <c r="G6" s="15" t="s">
        <v>34</v>
      </c>
      <c r="H6" s="15"/>
      <c r="I6" s="15"/>
      <c r="J6" s="15"/>
      <c r="K6" s="15"/>
      <c r="L6" s="15"/>
      <c r="M6" s="15"/>
      <c r="N6" s="15"/>
      <c r="O6" s="15"/>
      <c r="P6" s="15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</row>
    <row r="7" spans="1:242" s="17" customFormat="1" ht="57.75" customHeight="1">
      <c r="A7" s="9"/>
      <c r="B7" s="14" t="s">
        <v>14</v>
      </c>
      <c r="C7" s="6" t="s">
        <v>22</v>
      </c>
      <c r="D7" s="7" t="s">
        <v>23</v>
      </c>
      <c r="E7" s="7" t="s">
        <v>12</v>
      </c>
      <c r="F7" s="7" t="s">
        <v>12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</row>
    <row r="8" spans="1:242" s="17" customFormat="1" ht="57.75" customHeight="1">
      <c r="A8" s="9"/>
      <c r="B8" s="14" t="s">
        <v>15</v>
      </c>
      <c r="C8" s="6" t="s">
        <v>7</v>
      </c>
      <c r="D8" s="7" t="s">
        <v>12</v>
      </c>
      <c r="E8" s="7" t="s">
        <v>12</v>
      </c>
      <c r="F8" s="7" t="s">
        <v>12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</row>
    <row r="9" spans="1:242" s="17" customFormat="1" ht="57.75" customHeight="1">
      <c r="A9" s="9"/>
      <c r="B9" s="14" t="s">
        <v>16</v>
      </c>
      <c r="C9" s="6" t="s">
        <v>7</v>
      </c>
      <c r="D9" s="7" t="s">
        <v>12</v>
      </c>
      <c r="E9" s="7" t="s">
        <v>12</v>
      </c>
      <c r="F9" s="7" t="s">
        <v>12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</row>
    <row r="10" spans="1:242" s="17" customFormat="1" ht="88.5" customHeight="1">
      <c r="A10" s="7" t="s">
        <v>5</v>
      </c>
      <c r="B10" s="7" t="s">
        <v>6</v>
      </c>
      <c r="C10" s="7" t="s">
        <v>11</v>
      </c>
      <c r="D10" s="7" t="s">
        <v>8</v>
      </c>
      <c r="E10" s="7" t="s">
        <v>10</v>
      </c>
      <c r="F10" s="7" t="s">
        <v>8</v>
      </c>
      <c r="G10" s="18" t="s">
        <v>24</v>
      </c>
      <c r="H10" s="18" t="s">
        <v>25</v>
      </c>
      <c r="I10" s="18" t="s">
        <v>26</v>
      </c>
      <c r="J10" s="18" t="s">
        <v>27</v>
      </c>
      <c r="K10" s="18" t="s">
        <v>28</v>
      </c>
      <c r="L10" s="18" t="s">
        <v>29</v>
      </c>
      <c r="M10" s="18" t="s">
        <v>30</v>
      </c>
      <c r="N10" s="18" t="s">
        <v>31</v>
      </c>
      <c r="O10" s="19" t="s">
        <v>32</v>
      </c>
      <c r="P10" s="7" t="s">
        <v>9</v>
      </c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</row>
    <row r="11" spans="1:242" s="17" customFormat="1" ht="57.75" customHeight="1">
      <c r="A11" s="9">
        <v>2</v>
      </c>
      <c r="B11" s="20" t="s">
        <v>17</v>
      </c>
      <c r="C11" s="6" t="s">
        <v>7</v>
      </c>
      <c r="D11" s="7" t="s">
        <v>12</v>
      </c>
      <c r="E11" s="6" t="s">
        <v>7</v>
      </c>
      <c r="F11" s="7" t="s">
        <v>12</v>
      </c>
      <c r="G11" s="19">
        <v>10</v>
      </c>
      <c r="H11" s="19">
        <v>10</v>
      </c>
      <c r="I11" s="19">
        <v>16</v>
      </c>
      <c r="J11" s="19">
        <v>16</v>
      </c>
      <c r="K11" s="19">
        <v>16</v>
      </c>
      <c r="L11" s="19">
        <v>16</v>
      </c>
      <c r="M11" s="19">
        <v>2</v>
      </c>
      <c r="N11" s="19">
        <v>0</v>
      </c>
      <c r="O11" s="19">
        <f>SUM(D11:N11)</f>
        <v>86</v>
      </c>
      <c r="P11" s="21" t="s">
        <v>35</v>
      </c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</row>
    <row r="12" spans="1:242" s="17" customFormat="1" ht="57.75" customHeight="1">
      <c r="A12" s="9"/>
      <c r="B12" s="20" t="s">
        <v>18</v>
      </c>
      <c r="C12" s="6" t="s">
        <v>7</v>
      </c>
      <c r="D12" s="7" t="s">
        <v>12</v>
      </c>
      <c r="E12" s="6" t="s">
        <v>7</v>
      </c>
      <c r="F12" s="7" t="s">
        <v>12</v>
      </c>
      <c r="G12" s="19">
        <v>9.34</v>
      </c>
      <c r="H12" s="19">
        <v>10</v>
      </c>
      <c r="I12" s="19">
        <v>16</v>
      </c>
      <c r="J12" s="19">
        <v>16</v>
      </c>
      <c r="K12" s="19">
        <v>16</v>
      </c>
      <c r="L12" s="19">
        <v>16</v>
      </c>
      <c r="M12" s="19">
        <v>2</v>
      </c>
      <c r="N12" s="19">
        <v>2</v>
      </c>
      <c r="O12" s="19">
        <f>SUM(D12:N12)</f>
        <v>87.34</v>
      </c>
      <c r="P12" s="21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</row>
    <row r="13" spans="1:242" s="17" customFormat="1" ht="57.75" customHeight="1">
      <c r="A13" s="9"/>
      <c r="B13" s="20" t="s">
        <v>19</v>
      </c>
      <c r="C13" s="6" t="s">
        <v>7</v>
      </c>
      <c r="D13" s="7" t="s">
        <v>12</v>
      </c>
      <c r="E13" s="6" t="s">
        <v>7</v>
      </c>
      <c r="F13" s="7" t="s">
        <v>12</v>
      </c>
      <c r="G13" s="19">
        <v>9.05</v>
      </c>
      <c r="H13" s="19">
        <v>10</v>
      </c>
      <c r="I13" s="19">
        <v>16</v>
      </c>
      <c r="J13" s="19">
        <v>16</v>
      </c>
      <c r="K13" s="19">
        <v>16</v>
      </c>
      <c r="L13" s="19">
        <v>16</v>
      </c>
      <c r="M13" s="19">
        <v>8</v>
      </c>
      <c r="N13" s="19">
        <v>6</v>
      </c>
      <c r="O13" s="19">
        <f>SUM(D13:N13)</f>
        <v>97.05</v>
      </c>
      <c r="P13" s="21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</row>
    <row r="14" spans="1:242" s="13" customFormat="1" ht="57.75" customHeight="1">
      <c r="A14" s="7" t="s">
        <v>5</v>
      </c>
      <c r="B14" s="7" t="s">
        <v>6</v>
      </c>
      <c r="C14" s="7" t="s">
        <v>11</v>
      </c>
      <c r="D14" s="7" t="s">
        <v>8</v>
      </c>
      <c r="E14" s="7" t="s">
        <v>10</v>
      </c>
      <c r="F14" s="7" t="s">
        <v>8</v>
      </c>
      <c r="G14" s="11" t="s">
        <v>9</v>
      </c>
      <c r="H14" s="11"/>
      <c r="I14" s="11"/>
      <c r="J14" s="11"/>
      <c r="K14" s="11"/>
      <c r="L14" s="11"/>
      <c r="M14" s="11"/>
      <c r="N14" s="11"/>
      <c r="O14" s="11"/>
      <c r="P14" s="11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</row>
    <row r="15" spans="1:242" s="17" customFormat="1" ht="57.75" customHeight="1">
      <c r="A15" s="9">
        <v>3</v>
      </c>
      <c r="B15" s="20" t="s">
        <v>16</v>
      </c>
      <c r="C15" s="6" t="s">
        <v>7</v>
      </c>
      <c r="D15" s="7" t="s">
        <v>12</v>
      </c>
      <c r="E15" s="7" t="s">
        <v>12</v>
      </c>
      <c r="F15" s="7" t="s">
        <v>12</v>
      </c>
      <c r="G15" s="15" t="s">
        <v>33</v>
      </c>
      <c r="H15" s="15"/>
      <c r="I15" s="15"/>
      <c r="J15" s="15"/>
      <c r="K15" s="15"/>
      <c r="L15" s="15"/>
      <c r="M15" s="15"/>
      <c r="N15" s="15"/>
      <c r="O15" s="15"/>
      <c r="P15" s="15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</row>
    <row r="16" spans="1:242" s="17" customFormat="1" ht="57.75" customHeight="1">
      <c r="A16" s="9"/>
      <c r="B16" s="20" t="s">
        <v>14</v>
      </c>
      <c r="C16" s="6" t="s">
        <v>7</v>
      </c>
      <c r="D16" s="7" t="s">
        <v>12</v>
      </c>
      <c r="E16" s="7" t="s">
        <v>12</v>
      </c>
      <c r="F16" s="7" t="s">
        <v>12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</row>
    <row r="17" spans="1:242" s="17" customFormat="1" ht="57.75" customHeight="1">
      <c r="A17" s="9"/>
      <c r="B17" s="20" t="s">
        <v>20</v>
      </c>
      <c r="C17" s="6" t="s">
        <v>22</v>
      </c>
      <c r="D17" s="7" t="s">
        <v>21</v>
      </c>
      <c r="E17" s="7" t="s">
        <v>12</v>
      </c>
      <c r="F17" s="7" t="s">
        <v>12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</row>
  </sheetData>
  <sheetProtection/>
  <mergeCells count="13">
    <mergeCell ref="G15:P17"/>
    <mergeCell ref="G6:P9"/>
    <mergeCell ref="G14:P14"/>
    <mergeCell ref="P11:P13"/>
    <mergeCell ref="G5:P5"/>
    <mergeCell ref="B1:P1"/>
    <mergeCell ref="A2:P2"/>
    <mergeCell ref="H3:P3"/>
    <mergeCell ref="A4:P4"/>
    <mergeCell ref="A15:A17"/>
    <mergeCell ref="D3:F3"/>
    <mergeCell ref="A6:A9"/>
    <mergeCell ref="A11:A13"/>
  </mergeCells>
  <printOptions/>
  <pageMargins left="0.75" right="0.75" top="1" bottom="1" header="0.51" footer="0.5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匿名</cp:lastModifiedBy>
  <dcterms:created xsi:type="dcterms:W3CDTF">2016-01-02T10:55:55Z</dcterms:created>
  <dcterms:modified xsi:type="dcterms:W3CDTF">2021-08-26T05:52:46Z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