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356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<sst xmlns="http://schemas.openxmlformats.org/spreadsheetml/2006/main" count="83" uniqueCount="34">
  <si>
    <t>评审情况表</t>
  </si>
  <si>
    <t>项目名称：</t>
  </si>
  <si>
    <t>项目编号：</t>
  </si>
  <si>
    <t>评审时间：</t>
  </si>
  <si>
    <t>评审过程</t>
  </si>
  <si>
    <t>包号</t>
  </si>
  <si>
    <t>供应商名称</t>
  </si>
  <si>
    <t>总得分</t>
  </si>
  <si>
    <t>是</t>
  </si>
  <si>
    <t>未通过原因</t>
  </si>
  <si>
    <t>评审结果</t>
  </si>
  <si>
    <t>是否通过符合性检查</t>
  </si>
  <si>
    <t>是否通过资格审查</t>
  </si>
  <si>
    <t>是</t>
  </si>
  <si>
    <t>/</t>
  </si>
  <si>
    <t>报价汇总分</t>
  </si>
  <si>
    <t>技术、服务要求汇总分</t>
  </si>
  <si>
    <t>现状分析汇总分</t>
  </si>
  <si>
    <t>服务方案汇总分</t>
  </si>
  <si>
    <t>应急及质量保障方案汇总分</t>
  </si>
  <si>
    <t xml:space="preserve"> 人员配置汇总分</t>
  </si>
  <si>
    <t>业绩汇总分</t>
  </si>
  <si>
    <t>供应商实力汇总分</t>
  </si>
  <si>
    <t>投标文件的规范性汇总分</t>
  </si>
  <si>
    <t>浙江省工程咨询有限公司</t>
  </si>
  <si>
    <t>四川兴凯歌建设工程有限公司</t>
  </si>
  <si>
    <t>四川省西南大地集团有限公司</t>
  </si>
  <si>
    <t>四川省华地环境科技有限责任公司</t>
  </si>
  <si>
    <t>联合体牵头方：四川省天晟源环保股份有限公司；成员：浙江益壤环保科技有限公司</t>
  </si>
  <si>
    <t>第一中标候选人 联合体牵头方：四川省天晟源环保股份有限公司；成员：浙江益壤环保科技有限公司 205.88万元
第二中标候选人 四川兴凯歌建设工程有限公司 188.00万元
第三中标候选人 四川省华地环境科技有限责任公司 208.00万元</t>
  </si>
  <si>
    <t>四川妙徼环境检测有限公司</t>
  </si>
  <si>
    <t>河北大美环境修复科技股份有限公司</t>
  </si>
  <si>
    <t>联合体牵头方：成都理工大学；成员：浙江益壤环保科技有限公司</t>
  </si>
  <si>
    <t>第一中标候选人 联合体牵头方：成都理工大学；成员：浙江益壤环保科技有限公司 186.70万元
第二中标候选人 四川兴凯歌建设工程有限公司 163.00万元
第三中标候选人 河北大美环境修复科技股份有限公司 160.00万元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</si>
</sst>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48">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0"/>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5"/>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xf numFmtId="2" fontId="6" fillId="0" borderId="9" xfId="0" applyNumberFormat="1"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wrapText="1"/>
    </xf>
    <xf numFmtId="0" fontId="8" fillId="0" borderId="9" xfId="0" applyFont="1" applyBorder="1" applyAlignment="1">
      <alignment horizontal="center" vertical="center"/>
    </xf>
    <xf numFmtId="0" fontId="27" fillId="0" borderId="9" xfId="0" applyFont="1" applyBorder="1" applyAlignment="1">
      <alignment horizontal="center" vertical="center" wrapText="1"/>
    </xf>
    <xf numFmtId="177" fontId="4" fillId="0" borderId="9" xfId="0" applyNumberFormat="1" applyFont="1" applyBorder="1" applyAlignment="1">
      <alignment horizontal="center" vertical="center"/>
    </xf>
    <xf numFmtId="2" fontId="4" fillId="0" borderId="9" xfId="0" applyNumberFormat="1" applyFont="1" applyBorder="1" applyAlignment="1">
      <alignment horizontal="center" vertical="center"/>
    </xf>
    <xf numFmtId="2" fontId="4" fillId="0" borderId="9" xfId="0" applyNumberFormat="1"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以饮用水源和重点污染源为重点的成都市地下水环境预警监管体系建设项目技术服务采购项目</v>
          </cell>
        </row>
        <row r="6">
          <cell r="B6" t="str">
            <v>510101202100519</v>
          </cell>
        </row>
        <row r="9">
          <cell r="B9" t="str">
            <v>2021年6月29日11:30（北京时间）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6"/>
  <sheetViews>
    <sheetView tabSelected="1" zoomScaleSheetLayoutView="100" zoomScalePageLayoutView="0" workbookViewId="0" topLeftCell="A1">
      <selection activeCell="G10" sqref="G10"/>
    </sheetView>
  </sheetViews>
  <sheetFormatPr defaultColWidth="8.75390625" defaultRowHeight="14.25"/>
  <cols>
    <col min="1" max="1" width="10.375" style="3" customWidth="1"/>
    <col min="2" max="2" width="34.375" style="3" customWidth="1"/>
    <col min="3" max="3" width="11.75390625" style="3" customWidth="1"/>
    <col min="4" max="4" width="14.50390625" style="3" customWidth="1"/>
    <col min="5" max="5" width="10.625" style="3" customWidth="1"/>
    <col min="6" max="6" width="15.75390625" style="3" customWidth="1"/>
    <col min="7" max="7" width="12.50390625" style="3" customWidth="1"/>
    <col min="8" max="8" width="11.75390625" style="3" customWidth="1"/>
    <col min="9" max="9" width="9.00390625" style="3" bestFit="1" customWidth="1"/>
    <col min="10" max="16" width="9.00390625" style="3" customWidth="1"/>
    <col min="17" max="17" width="113.875" style="3" customWidth="1"/>
    <col min="18" max="40" width="9.00390625" style="3" bestFit="1" customWidth="1"/>
    <col min="41" max="243" width="8.75390625" style="3" customWidth="1"/>
  </cols>
  <sheetData>
    <row r="1" spans="1:17" ht="27" customHeight="1">
      <c r="A1" s="4"/>
      <c r="B1" s="10"/>
      <c r="C1" s="10"/>
      <c r="D1" s="10"/>
      <c r="E1" s="10"/>
      <c r="F1" s="10"/>
      <c r="G1" s="10"/>
      <c r="H1" s="10"/>
      <c r="I1" s="10"/>
      <c r="J1" s="10"/>
      <c r="K1" s="10"/>
      <c r="L1" s="10"/>
      <c r="M1" s="10"/>
      <c r="N1" s="10"/>
      <c r="O1" s="10"/>
      <c r="P1" s="10"/>
      <c r="Q1" s="10"/>
    </row>
    <row r="2" spans="1:17" s="1" customFormat="1" ht="27" customHeight="1">
      <c r="A2" s="11" t="s">
        <v>0</v>
      </c>
      <c r="B2" s="11"/>
      <c r="C2" s="11"/>
      <c r="D2" s="11"/>
      <c r="E2" s="11"/>
      <c r="F2" s="11"/>
      <c r="G2" s="11"/>
      <c r="H2" s="11"/>
      <c r="I2" s="11"/>
      <c r="J2" s="11"/>
      <c r="K2" s="11"/>
      <c r="L2" s="11"/>
      <c r="M2" s="11"/>
      <c r="N2" s="11"/>
      <c r="O2" s="11"/>
      <c r="P2" s="11"/>
      <c r="Q2" s="11"/>
    </row>
    <row r="3" spans="1:17" s="1" customFormat="1" ht="42.75" customHeight="1">
      <c r="A3" s="5" t="s">
        <v>1</v>
      </c>
      <c r="B3" s="8" t="str">
        <f>'[1]Sheet1'!$B$2</f>
        <v>以饮用水源和重点污染源为重点的成都市地下水环境预警监管体系建设项目技术服务采购项目</v>
      </c>
      <c r="C3" s="5" t="s">
        <v>2</v>
      </c>
      <c r="D3" s="14" t="str">
        <f>'[1]Sheet1'!$B$6</f>
        <v>510101202100519</v>
      </c>
      <c r="E3" s="14"/>
      <c r="F3" s="14"/>
      <c r="G3" s="5" t="s">
        <v>3</v>
      </c>
      <c r="H3" s="12" t="str">
        <f>'[1]Sheet1'!$B$9</f>
        <v>2021年6月29日11:30（北京时间）</v>
      </c>
      <c r="I3" s="12"/>
      <c r="J3" s="12"/>
      <c r="K3" s="12"/>
      <c r="L3" s="12"/>
      <c r="M3" s="12"/>
      <c r="N3" s="12"/>
      <c r="O3" s="12"/>
      <c r="P3" s="12"/>
      <c r="Q3" s="12"/>
    </row>
    <row r="4" spans="1:17" s="1" customFormat="1" ht="24" customHeight="1">
      <c r="A4" s="12" t="s">
        <v>4</v>
      </c>
      <c r="B4" s="12"/>
      <c r="C4" s="12"/>
      <c r="D4" s="12"/>
      <c r="E4" s="12"/>
      <c r="F4" s="12"/>
      <c r="G4" s="12"/>
      <c r="H4" s="12"/>
      <c r="I4" s="12"/>
      <c r="J4" s="12"/>
      <c r="K4" s="12"/>
      <c r="L4" s="12"/>
      <c r="M4" s="12"/>
      <c r="N4" s="12"/>
      <c r="O4" s="12"/>
      <c r="P4" s="12"/>
      <c r="Q4" s="12"/>
    </row>
    <row r="5" spans="1:243" s="2" customFormat="1" ht="73.5" customHeight="1">
      <c r="A5" s="6" t="s">
        <v>5</v>
      </c>
      <c r="B5" s="6" t="s">
        <v>6</v>
      </c>
      <c r="C5" s="6" t="s">
        <v>12</v>
      </c>
      <c r="D5" s="6" t="s">
        <v>9</v>
      </c>
      <c r="E5" s="6" t="s">
        <v>11</v>
      </c>
      <c r="F5" s="6" t="s">
        <v>9</v>
      </c>
      <c r="G5" s="6" t="s">
        <v>15</v>
      </c>
      <c r="H5" s="6" t="s">
        <v>16</v>
      </c>
      <c r="I5" s="6" t="s">
        <v>17</v>
      </c>
      <c r="J5" s="6" t="s">
        <v>18</v>
      </c>
      <c r="K5" s="6" t="s">
        <v>19</v>
      </c>
      <c r="L5" s="6" t="s">
        <v>20</v>
      </c>
      <c r="M5" s="6" t="s">
        <v>21</v>
      </c>
      <c r="N5" s="6" t="s">
        <v>22</v>
      </c>
      <c r="O5" s="6" t="s">
        <v>23</v>
      </c>
      <c r="P5" s="6" t="s">
        <v>7</v>
      </c>
      <c r="Q5" s="6" t="s">
        <v>10</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row>
    <row r="6" spans="1:17" ht="42" customHeight="1">
      <c r="A6" s="12">
        <v>1</v>
      </c>
      <c r="B6" s="15" t="s">
        <v>24</v>
      </c>
      <c r="C6" s="5" t="s">
        <v>8</v>
      </c>
      <c r="D6" s="8" t="s">
        <v>14</v>
      </c>
      <c r="E6" s="5" t="s">
        <v>8</v>
      </c>
      <c r="F6" s="8" t="s">
        <v>14</v>
      </c>
      <c r="G6" s="9">
        <v>8.48</v>
      </c>
      <c r="H6" s="9">
        <v>21</v>
      </c>
      <c r="I6" s="9">
        <v>9</v>
      </c>
      <c r="J6" s="9">
        <v>10</v>
      </c>
      <c r="K6" s="9">
        <v>6</v>
      </c>
      <c r="L6" s="9">
        <v>0</v>
      </c>
      <c r="M6" s="9">
        <v>0</v>
      </c>
      <c r="N6" s="9">
        <v>3</v>
      </c>
      <c r="O6" s="9">
        <v>1</v>
      </c>
      <c r="P6" s="9">
        <f>SUM(G6:O6)</f>
        <v>58.480000000000004</v>
      </c>
      <c r="Q6" s="13" t="s">
        <v>33</v>
      </c>
    </row>
    <row r="7" spans="1:17" ht="42" customHeight="1">
      <c r="A7" s="12"/>
      <c r="B7" s="15" t="s">
        <v>25</v>
      </c>
      <c r="C7" s="5" t="s">
        <v>8</v>
      </c>
      <c r="D7" s="8" t="s">
        <v>14</v>
      </c>
      <c r="E7" s="5" t="s">
        <v>8</v>
      </c>
      <c r="F7" s="8" t="s">
        <v>14</v>
      </c>
      <c r="G7" s="9">
        <v>9.82</v>
      </c>
      <c r="H7" s="9">
        <v>21</v>
      </c>
      <c r="I7" s="9">
        <v>9</v>
      </c>
      <c r="J7" s="9">
        <v>10</v>
      </c>
      <c r="K7" s="9">
        <v>6</v>
      </c>
      <c r="L7" s="9">
        <v>6</v>
      </c>
      <c r="M7" s="9">
        <v>0</v>
      </c>
      <c r="N7" s="9">
        <v>3</v>
      </c>
      <c r="O7" s="9">
        <v>1</v>
      </c>
      <c r="P7" s="9">
        <f>SUM(G7:O7)</f>
        <v>65.82</v>
      </c>
      <c r="Q7" s="13"/>
    </row>
    <row r="8" spans="1:17" ht="42" customHeight="1">
      <c r="A8" s="12"/>
      <c r="B8" s="15" t="s">
        <v>30</v>
      </c>
      <c r="C8" s="5" t="s">
        <v>13</v>
      </c>
      <c r="D8" s="8" t="s">
        <v>14</v>
      </c>
      <c r="E8" s="5" t="s">
        <v>8</v>
      </c>
      <c r="F8" s="8" t="s">
        <v>14</v>
      </c>
      <c r="G8" s="9">
        <v>8.51</v>
      </c>
      <c r="H8" s="9">
        <v>21</v>
      </c>
      <c r="I8" s="9">
        <v>9</v>
      </c>
      <c r="J8" s="9">
        <v>10</v>
      </c>
      <c r="K8" s="9">
        <v>6</v>
      </c>
      <c r="L8" s="9">
        <v>6</v>
      </c>
      <c r="M8" s="9">
        <v>0</v>
      </c>
      <c r="N8" s="9">
        <v>3</v>
      </c>
      <c r="O8" s="9">
        <v>1</v>
      </c>
      <c r="P8" s="9">
        <f>SUM(G8:O8)</f>
        <v>64.50999999999999</v>
      </c>
      <c r="Q8" s="13"/>
    </row>
    <row r="9" spans="1:17" ht="42" customHeight="1">
      <c r="A9" s="12"/>
      <c r="B9" s="15" t="s">
        <v>31</v>
      </c>
      <c r="C9" s="5" t="s">
        <v>8</v>
      </c>
      <c r="D9" s="8" t="s">
        <v>14</v>
      </c>
      <c r="E9" s="5" t="s">
        <v>8</v>
      </c>
      <c r="F9" s="8" t="s">
        <v>14</v>
      </c>
      <c r="G9" s="16">
        <v>10</v>
      </c>
      <c r="H9" s="16">
        <v>21</v>
      </c>
      <c r="I9" s="16">
        <v>9</v>
      </c>
      <c r="J9" s="16">
        <v>10</v>
      </c>
      <c r="K9" s="16">
        <v>6</v>
      </c>
      <c r="L9" s="16">
        <v>2</v>
      </c>
      <c r="M9" s="16">
        <v>3</v>
      </c>
      <c r="N9" s="16">
        <v>3</v>
      </c>
      <c r="O9" s="16">
        <v>1</v>
      </c>
      <c r="P9" s="9">
        <f>SUM(G9:O9)</f>
        <v>65</v>
      </c>
      <c r="Q9" s="13"/>
    </row>
    <row r="10" spans="1:17" ht="42" customHeight="1">
      <c r="A10" s="12"/>
      <c r="B10" s="15" t="s">
        <v>32</v>
      </c>
      <c r="C10" s="5" t="s">
        <v>8</v>
      </c>
      <c r="D10" s="8" t="s">
        <v>14</v>
      </c>
      <c r="E10" s="5" t="s">
        <v>8</v>
      </c>
      <c r="F10" s="8" t="s">
        <v>14</v>
      </c>
      <c r="G10" s="17">
        <v>8.57</v>
      </c>
      <c r="H10" s="17">
        <v>21</v>
      </c>
      <c r="I10" s="17">
        <v>9</v>
      </c>
      <c r="J10" s="17">
        <v>10</v>
      </c>
      <c r="K10" s="17">
        <v>6</v>
      </c>
      <c r="L10" s="17">
        <v>19</v>
      </c>
      <c r="M10" s="17">
        <v>15</v>
      </c>
      <c r="N10" s="17">
        <v>9</v>
      </c>
      <c r="O10" s="17">
        <v>1</v>
      </c>
      <c r="P10" s="9">
        <f>SUM(G10:O10)</f>
        <v>98.57</v>
      </c>
      <c r="Q10" s="13"/>
    </row>
    <row r="11" spans="1:17" ht="42" customHeight="1">
      <c r="A11" s="10">
        <v>2</v>
      </c>
      <c r="B11" s="21"/>
      <c r="C11" s="22"/>
      <c r="D11" s="22"/>
      <c r="E11" s="22"/>
      <c r="F11" s="23"/>
      <c r="G11" s="6" t="s">
        <v>15</v>
      </c>
      <c r="H11" s="6" t="s">
        <v>16</v>
      </c>
      <c r="I11" s="6" t="s">
        <v>17</v>
      </c>
      <c r="J11" s="6" t="s">
        <v>18</v>
      </c>
      <c r="K11" s="6" t="s">
        <v>19</v>
      </c>
      <c r="L11" s="6" t="s">
        <v>20</v>
      </c>
      <c r="M11" s="6" t="s">
        <v>21</v>
      </c>
      <c r="N11" s="6" t="s">
        <v>22</v>
      </c>
      <c r="O11" s="10" t="s">
        <v>7</v>
      </c>
      <c r="P11" s="10"/>
      <c r="Q11" s="19" t="s">
        <v>29</v>
      </c>
    </row>
    <row r="12" spans="1:17" ht="42" customHeight="1">
      <c r="A12" s="10"/>
      <c r="B12" s="15" t="s">
        <v>24</v>
      </c>
      <c r="C12" s="5" t="s">
        <v>8</v>
      </c>
      <c r="D12" s="8" t="s">
        <v>14</v>
      </c>
      <c r="E12" s="5" t="s">
        <v>8</v>
      </c>
      <c r="F12" s="8" t="s">
        <v>14</v>
      </c>
      <c r="G12" s="17">
        <v>9.64</v>
      </c>
      <c r="H12" s="17">
        <v>20</v>
      </c>
      <c r="I12" s="17">
        <v>9</v>
      </c>
      <c r="J12" s="17">
        <v>9</v>
      </c>
      <c r="K12" s="17">
        <v>6</v>
      </c>
      <c r="L12" s="17">
        <v>0</v>
      </c>
      <c r="M12" s="17">
        <v>0</v>
      </c>
      <c r="N12" s="17">
        <v>7</v>
      </c>
      <c r="O12" s="18">
        <f>SUM(G12:N12)</f>
        <v>60.64</v>
      </c>
      <c r="P12" s="18"/>
      <c r="Q12" s="20"/>
    </row>
    <row r="13" spans="1:17" ht="42" customHeight="1">
      <c r="A13" s="10"/>
      <c r="B13" s="15" t="s">
        <v>25</v>
      </c>
      <c r="C13" s="5" t="s">
        <v>8</v>
      </c>
      <c r="D13" s="8" t="s">
        <v>14</v>
      </c>
      <c r="E13" s="5" t="s">
        <v>8</v>
      </c>
      <c r="F13" s="8" t="s">
        <v>14</v>
      </c>
      <c r="G13" s="17">
        <v>10</v>
      </c>
      <c r="H13" s="17">
        <v>20</v>
      </c>
      <c r="I13" s="17">
        <v>9</v>
      </c>
      <c r="J13" s="17">
        <v>9</v>
      </c>
      <c r="K13" s="17">
        <v>6</v>
      </c>
      <c r="L13" s="17">
        <v>10</v>
      </c>
      <c r="M13" s="17">
        <v>0</v>
      </c>
      <c r="N13" s="17">
        <v>9</v>
      </c>
      <c r="O13" s="18">
        <f>SUM(G13:N13)</f>
        <v>73</v>
      </c>
      <c r="P13" s="18"/>
      <c r="Q13" s="20"/>
    </row>
    <row r="14" spans="1:17" ht="42" customHeight="1">
      <c r="A14" s="10"/>
      <c r="B14" s="15" t="s">
        <v>26</v>
      </c>
      <c r="C14" s="5" t="s">
        <v>8</v>
      </c>
      <c r="D14" s="8" t="s">
        <v>14</v>
      </c>
      <c r="E14" s="5" t="s">
        <v>8</v>
      </c>
      <c r="F14" s="8" t="s">
        <v>14</v>
      </c>
      <c r="G14" s="17">
        <v>9</v>
      </c>
      <c r="H14" s="17">
        <v>20</v>
      </c>
      <c r="I14" s="17">
        <v>9</v>
      </c>
      <c r="J14" s="17">
        <v>9</v>
      </c>
      <c r="K14" s="17">
        <v>6</v>
      </c>
      <c r="L14" s="17">
        <v>0</v>
      </c>
      <c r="M14" s="17">
        <v>0</v>
      </c>
      <c r="N14" s="17">
        <v>0</v>
      </c>
      <c r="O14" s="18">
        <f>SUM(G14:N14)</f>
        <v>53</v>
      </c>
      <c r="P14" s="18"/>
      <c r="Q14" s="20"/>
    </row>
    <row r="15" spans="1:17" ht="42" customHeight="1">
      <c r="A15" s="10"/>
      <c r="B15" s="15" t="s">
        <v>27</v>
      </c>
      <c r="C15" s="5" t="s">
        <v>8</v>
      </c>
      <c r="D15" s="8" t="s">
        <v>14</v>
      </c>
      <c r="E15" s="5" t="s">
        <v>8</v>
      </c>
      <c r="F15" s="8" t="s">
        <v>14</v>
      </c>
      <c r="G15" s="17">
        <v>9.04</v>
      </c>
      <c r="H15" s="17">
        <v>20</v>
      </c>
      <c r="I15" s="17">
        <v>9</v>
      </c>
      <c r="J15" s="17">
        <v>9</v>
      </c>
      <c r="K15" s="17">
        <v>6</v>
      </c>
      <c r="L15" s="17">
        <v>8</v>
      </c>
      <c r="M15" s="17">
        <v>4</v>
      </c>
      <c r="N15" s="17">
        <v>3</v>
      </c>
      <c r="O15" s="18">
        <f>SUM(G15:N15)</f>
        <v>68.03999999999999</v>
      </c>
      <c r="P15" s="18"/>
      <c r="Q15" s="20"/>
    </row>
    <row r="16" spans="1:17" ht="42" customHeight="1">
      <c r="A16" s="10"/>
      <c r="B16" s="15" t="s">
        <v>28</v>
      </c>
      <c r="C16" s="5" t="s">
        <v>8</v>
      </c>
      <c r="D16" s="8" t="s">
        <v>14</v>
      </c>
      <c r="E16" s="5" t="s">
        <v>8</v>
      </c>
      <c r="F16" s="8" t="s">
        <v>14</v>
      </c>
      <c r="G16" s="17">
        <v>9.13</v>
      </c>
      <c r="H16" s="17">
        <v>20</v>
      </c>
      <c r="I16" s="17">
        <v>9</v>
      </c>
      <c r="J16" s="17">
        <v>9</v>
      </c>
      <c r="K16" s="17">
        <v>6</v>
      </c>
      <c r="L16" s="17">
        <v>20</v>
      </c>
      <c r="M16" s="17">
        <v>10</v>
      </c>
      <c r="N16" s="17">
        <v>14</v>
      </c>
      <c r="O16" s="18">
        <f>SUM(G16:N16)</f>
        <v>97.13</v>
      </c>
      <c r="P16" s="18"/>
      <c r="Q16" s="20"/>
    </row>
  </sheetData>
  <sheetProtection/>
  <mergeCells count="16">
    <mergeCell ref="A6:A10"/>
    <mergeCell ref="Q6:Q10"/>
    <mergeCell ref="O11:P11"/>
    <mergeCell ref="A11:A16"/>
    <mergeCell ref="O13:P13"/>
    <mergeCell ref="O14:P14"/>
    <mergeCell ref="O15:P15"/>
    <mergeCell ref="O16:P16"/>
    <mergeCell ref="O12:P12"/>
    <mergeCell ref="Q11:Q16"/>
    <mergeCell ref="B1:Q1"/>
    <mergeCell ref="A2:Q2"/>
    <mergeCell ref="H3:Q3"/>
    <mergeCell ref="A4:Q4"/>
    <mergeCell ref="D3:F3"/>
    <mergeCell ref="B11:F11"/>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2021-07-05T08:21:31Z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