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<sst xmlns="http://schemas.openxmlformats.org/spreadsheetml/2006/main" count="48" uniqueCount="30">
  <si>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</si>
  <si>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</si>
  <si>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</si>
  <si>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</si>
  <si>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</si>
  <si>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</si>
  <si>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</si>
  <si>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</si>
  <si>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</si>
  <si>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</si>
  <si>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</si>
  <si>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</si>
  <si>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</si>
  <si>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是</t>
  </si>
  <si>
    <t>/</t>
  </si>
  <si>
    <t>报价汇总分</t>
  </si>
  <si>
    <t>四川省集创科技有限责任公司</t>
  </si>
  <si>
    <t>四川科特沃科技有限公司</t>
  </si>
  <si>
    <t>成都优讯网科信息技术有限公司</t>
  </si>
  <si>
    <t>南京通达海科技股份有限公司</t>
  </si>
  <si>
    <t>成都数之联科技有限公司</t>
  </si>
  <si>
    <t>系统设计方案汇总分</t>
  </si>
  <si>
    <t>项目组织与实施管理汇总分</t>
  </si>
  <si>
    <t>技术评审汇总分</t>
  </si>
  <si>
    <t>自制录屏视频演示汇总分</t>
  </si>
  <si>
    <t xml:space="preserve"> 投标人技术研发能力、综合实力汇总分</t>
  </si>
  <si>
    <t>产品认证汇总分</t>
  </si>
  <si>
    <t>项目团队技术实力汇总分</t>
  </si>
  <si>
    <t>履约能力汇总分</t>
  </si>
  <si>
    <t>第一中标候选人 南京通达海科技股份有限公司 140万元
第二中标候选人 成都数之联科技有限公司 199.8万元
第三中标候选人 四川省集创科技有限责任公司 200.215万元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</si>
</sst>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四川省成都市中级人民法院智能审判辅助支撑平台建设项目（第二次）</v>
          </cell>
        </row>
        <row r="6">
          <cell r="B6" t="str">
            <v>510101202100380</v>
          </cell>
        </row>
        <row r="9">
          <cell r="B9" t="str">
            <v>2021年7月21日11：30（北京时间）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0"/>
  <sheetViews>
    <sheetView tabSelected="1" zoomScaleSheetLayoutView="100" zoomScalePageLayoutView="0" workbookViewId="0" topLeftCell="A1">
      <selection activeCell="K9" sqref="K9"/>
    </sheetView>
  </sheetViews>
  <sheetFormatPr defaultColWidth="8.75390625" defaultRowHeight="14.25"/>
  <cols>
    <col min="1" max="1" width="10.375" style="3" customWidth="1"/>
    <col min="2" max="2" width="34.3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2.50390625" style="3" customWidth="1"/>
    <col min="8" max="8" width="11.75390625" style="3" customWidth="1"/>
    <col min="9" max="9" width="9.00390625" style="3" bestFit="1" customWidth="1"/>
    <col min="10" max="16" width="9.00390625" style="3" customWidth="1"/>
    <col min="17" max="17" width="57.25390625" style="3" customWidth="1"/>
    <col min="18" max="40" width="9.00390625" style="3" bestFit="1" customWidth="1"/>
    <col min="41" max="243" width="8.75390625" style="3" customWidth="1"/>
  </cols>
  <sheetData>
    <row r="1" spans="1:17" ht="27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42.75" customHeight="1">
      <c r="A3" s="5" t="s">
        <v>1</v>
      </c>
      <c r="B3" s="8" t="str">
        <f>'[1]Sheet1'!$B$2</f>
        <v>四川省成都市中级人民法院智能审判辅助支撑平台建设项目（第二次）</v>
      </c>
      <c r="C3" s="5" t="s">
        <v>2</v>
      </c>
      <c r="D3" s="14" t="str">
        <f>'[1]Sheet1'!$B$6</f>
        <v>510101202100380</v>
      </c>
      <c r="E3" s="14"/>
      <c r="F3" s="14"/>
      <c r="G3" s="5" t="s">
        <v>3</v>
      </c>
      <c r="H3" s="12" t="str">
        <f>'[1]Sheet1'!$B$9</f>
        <v>2021年7月21日11：30（北京时间）</v>
      </c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43" s="2" customFormat="1" ht="73.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15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7</v>
      </c>
      <c r="Q5" s="6" t="s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17" ht="39.75" customHeight="1">
      <c r="A6" s="12">
        <v>1</v>
      </c>
      <c r="B6" s="15" t="s">
        <v>16</v>
      </c>
      <c r="C6" s="5" t="s">
        <v>8</v>
      </c>
      <c r="D6" s="8" t="s">
        <v>14</v>
      </c>
      <c r="E6" s="5" t="s">
        <v>8</v>
      </c>
      <c r="F6" s="8" t="s">
        <v>14</v>
      </c>
      <c r="G6" s="9">
        <v>6.99</v>
      </c>
      <c r="H6" s="9">
        <v>5</v>
      </c>
      <c r="I6" s="9">
        <v>5</v>
      </c>
      <c r="J6" s="9">
        <v>30</v>
      </c>
      <c r="K6" s="9">
        <v>0</v>
      </c>
      <c r="L6" s="9">
        <v>2</v>
      </c>
      <c r="M6" s="9">
        <v>2</v>
      </c>
      <c r="N6" s="9">
        <v>0</v>
      </c>
      <c r="O6" s="9">
        <v>3</v>
      </c>
      <c r="P6" s="9">
        <f>SUM(G6:O6)</f>
        <v>53.99</v>
      </c>
      <c r="Q6" s="13" t="s">
        <v>29</v>
      </c>
    </row>
    <row r="7" spans="1:17" ht="39.75" customHeight="1">
      <c r="A7" s="12"/>
      <c r="B7" s="15" t="s">
        <v>17</v>
      </c>
      <c r="C7" s="5" t="s">
        <v>8</v>
      </c>
      <c r="D7" s="8" t="s">
        <v>14</v>
      </c>
      <c r="E7" s="5" t="s">
        <v>8</v>
      </c>
      <c r="F7" s="8" t="s">
        <v>14</v>
      </c>
      <c r="G7" s="9">
        <v>9.65</v>
      </c>
      <c r="H7" s="9">
        <v>5</v>
      </c>
      <c r="I7" s="9">
        <v>5</v>
      </c>
      <c r="J7" s="9">
        <v>30</v>
      </c>
      <c r="K7" s="9">
        <v>0</v>
      </c>
      <c r="L7" s="9">
        <v>0</v>
      </c>
      <c r="M7" s="9">
        <v>2</v>
      </c>
      <c r="N7" s="9">
        <v>0</v>
      </c>
      <c r="O7" s="9">
        <v>2</v>
      </c>
      <c r="P7" s="9">
        <f>SUM(G7:O7)</f>
        <v>53.65</v>
      </c>
      <c r="Q7" s="13"/>
    </row>
    <row r="8" spans="1:17" ht="39.75" customHeight="1">
      <c r="A8" s="12"/>
      <c r="B8" s="15" t="s">
        <v>18</v>
      </c>
      <c r="C8" s="5" t="s">
        <v>13</v>
      </c>
      <c r="D8" s="8" t="s">
        <v>14</v>
      </c>
      <c r="E8" s="5" t="s">
        <v>8</v>
      </c>
      <c r="F8" s="8" t="s">
        <v>14</v>
      </c>
      <c r="G8" s="9">
        <v>6.99</v>
      </c>
      <c r="H8" s="9">
        <v>5</v>
      </c>
      <c r="I8" s="9">
        <v>5</v>
      </c>
      <c r="J8" s="9">
        <v>30</v>
      </c>
      <c r="K8" s="9">
        <v>0</v>
      </c>
      <c r="L8" s="9">
        <v>0</v>
      </c>
      <c r="M8" s="9">
        <v>2</v>
      </c>
      <c r="N8" s="9">
        <v>0</v>
      </c>
      <c r="O8" s="9">
        <v>0</v>
      </c>
      <c r="P8" s="9">
        <f>SUM(G8:O8)</f>
        <v>48.99</v>
      </c>
      <c r="Q8" s="13"/>
    </row>
    <row r="9" spans="1:17" ht="39.75" customHeight="1">
      <c r="A9" s="12"/>
      <c r="B9" s="15" t="s">
        <v>19</v>
      </c>
      <c r="C9" s="5" t="s">
        <v>13</v>
      </c>
      <c r="D9" s="8" t="s">
        <v>14</v>
      </c>
      <c r="E9" s="5" t="s">
        <v>8</v>
      </c>
      <c r="F9" s="8" t="s">
        <v>14</v>
      </c>
      <c r="G9" s="9">
        <v>10</v>
      </c>
      <c r="H9" s="9">
        <v>5</v>
      </c>
      <c r="I9" s="9">
        <v>5</v>
      </c>
      <c r="J9" s="9">
        <v>30</v>
      </c>
      <c r="K9" s="9">
        <v>15</v>
      </c>
      <c r="L9" s="9">
        <v>8</v>
      </c>
      <c r="M9" s="9">
        <v>7</v>
      </c>
      <c r="N9" s="9">
        <v>11</v>
      </c>
      <c r="O9" s="9">
        <v>7</v>
      </c>
      <c r="P9" s="9">
        <f>SUM(G9:O9)</f>
        <v>98</v>
      </c>
      <c r="Q9" s="13"/>
    </row>
    <row r="10" spans="1:17" ht="39.75" customHeight="1">
      <c r="A10" s="12"/>
      <c r="B10" s="15" t="s">
        <v>20</v>
      </c>
      <c r="C10" s="5" t="s">
        <v>13</v>
      </c>
      <c r="D10" s="8" t="s">
        <v>14</v>
      </c>
      <c r="E10" s="5" t="s">
        <v>8</v>
      </c>
      <c r="F10" s="8" t="s">
        <v>14</v>
      </c>
      <c r="G10" s="9">
        <v>7.01</v>
      </c>
      <c r="H10" s="9">
        <v>5</v>
      </c>
      <c r="I10" s="9">
        <v>5</v>
      </c>
      <c r="J10" s="9">
        <v>30</v>
      </c>
      <c r="K10" s="9">
        <v>15</v>
      </c>
      <c r="L10" s="9">
        <v>10</v>
      </c>
      <c r="M10" s="9">
        <v>7</v>
      </c>
      <c r="N10" s="9">
        <v>11</v>
      </c>
      <c r="O10" s="9">
        <v>7</v>
      </c>
      <c r="P10" s="9">
        <f>SUM(G10:O10)</f>
        <v>97.00999999999999</v>
      </c>
      <c r="Q10" s="13"/>
    </row>
  </sheetData>
  <sheetProtection/>
  <mergeCells count="7">
    <mergeCell ref="Q6:Q10"/>
    <mergeCell ref="B1:Q1"/>
    <mergeCell ref="A2:Q2"/>
    <mergeCell ref="H3:Q3"/>
    <mergeCell ref="A4:Q4"/>
    <mergeCell ref="D3:F3"/>
    <mergeCell ref="A6:A10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2021-07-21T09:42:27Z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