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<sst xmlns="http://schemas.openxmlformats.org/spreadsheetml/2006/main" count="50" uniqueCount="26">
  <si>
    <t>评审情况表</t>
  </si>
  <si>
    <t>项目名称：</t>
  </si>
  <si>
    <t>项目编号：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</si>
  <si>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</si>
  <si>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</si>
  <si>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</si>
  <si>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</si>
  <si>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</si>
  <si>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</si>
  <si>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</si>
  <si>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</si>
  <si>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</si>
  <si>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</si>
  <si>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</si>
  <si>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/</t>
  </si>
  <si>
    <t>成都凯威电子科技有限公司</t>
  </si>
  <si>
    <t>四川天骐睿教育信息咨询有限公司</t>
  </si>
  <si>
    <t>成都同心永朔科技有限公司</t>
  </si>
  <si>
    <t>四川科航商贸有限公司</t>
  </si>
  <si>
    <t>价格汇总分</t>
  </si>
  <si>
    <t>技术响应汇总分</t>
  </si>
  <si>
    <t>履约能力汇总分</t>
  </si>
  <si>
    <t>综合实力汇总分</t>
  </si>
  <si>
    <t>项目实施方案汇总分</t>
  </si>
  <si>
    <t>售后服务方案汇总分</t>
  </si>
  <si>
    <t>第一成交候选人 成都同心永朔科技有限公司 报价金额：人民币79.39万元
第二成交候选人 四川天骐睿教育信息咨询有限公司 报价金额：人民币79.61万元
第三成交候选人 成都凯威电子科技有限公司 报价金额：人民币79.836万元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</si>
</sst>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2"/>
      <name val="楷体_GB2312"/>
      <family val="3"/>
    </font>
    <font>
      <sz val="14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176" fontId="27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成都市武侯区从业人员健康体检信息平台运维及制证服务采购项目</v>
          </cell>
        </row>
        <row r="4">
          <cell r="B4" t="str">
            <v>510107202100149</v>
          </cell>
        </row>
        <row r="7">
          <cell r="B7" t="str">
            <v>2021年8月4日13时30分（北京时间）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9"/>
  <sheetViews>
    <sheetView tabSelected="1" zoomScale="85" zoomScaleNormal="85" zoomScaleSheetLayoutView="100" zoomScalePageLayoutView="0" workbookViewId="0" topLeftCell="A1">
      <selection activeCell="M19" sqref="M19"/>
    </sheetView>
  </sheetViews>
  <sheetFormatPr defaultColWidth="8.75390625" defaultRowHeight="14.25"/>
  <cols>
    <col min="1" max="1" width="10.375" style="2" customWidth="1"/>
    <col min="2" max="2" width="65.375" style="2" customWidth="1"/>
    <col min="3" max="7" width="11.375" style="2" customWidth="1"/>
    <col min="8" max="8" width="12.75390625" style="2" customWidth="1"/>
    <col min="9" max="9" width="11.50390625" style="2" customWidth="1"/>
    <col min="10" max="12" width="10.75390625" style="2" customWidth="1"/>
    <col min="13" max="14" width="14.125" style="2" customWidth="1"/>
    <col min="15" max="15" width="9.00390625" style="2" customWidth="1"/>
    <col min="16" max="16" width="85.125" style="2" customWidth="1"/>
    <col min="17" max="39" width="9.00390625" style="2" bestFit="1" customWidth="1"/>
    <col min="40" max="242" width="8.75390625" style="2" customWidth="1"/>
  </cols>
  <sheetData>
    <row r="1" spans="1:16" ht="27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27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28.5" customHeight="1">
      <c r="A3" s="12" t="s">
        <v>1</v>
      </c>
      <c r="B3" s="12" t="str">
        <f>'[1]Sheet1'!$B$2</f>
        <v>成都市武侯区从业人员健康体检信息平台运维及制证服务采购项目</v>
      </c>
      <c r="C3" s="12" t="s">
        <v>2</v>
      </c>
      <c r="D3" s="13" t="str">
        <f>'[1]Sheet1'!$B$4</f>
        <v>510107202100149</v>
      </c>
      <c r="E3" s="14"/>
      <c r="F3" s="14"/>
      <c r="G3" s="15"/>
      <c r="H3" s="16" t="s">
        <v>12</v>
      </c>
      <c r="I3" s="17"/>
      <c r="J3" s="18" t="str">
        <f>'[1]Sheet1'!$B$7</f>
        <v>2021年8月4日13时30分（北京时间）</v>
      </c>
      <c r="K3" s="18"/>
      <c r="L3" s="18"/>
      <c r="M3" s="18"/>
      <c r="N3" s="18"/>
      <c r="O3" s="18"/>
      <c r="P3" s="18"/>
    </row>
    <row r="4" spans="1:16" s="1" customFormat="1" ht="24" customHeight="1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242" s="9" customFormat="1" ht="33" customHeight="1">
      <c r="A5" s="21" t="s">
        <v>4</v>
      </c>
      <c r="B5" s="21" t="s">
        <v>5</v>
      </c>
      <c r="C5" s="21" t="s">
        <v>10</v>
      </c>
      <c r="D5" s="21" t="s">
        <v>8</v>
      </c>
      <c r="E5" s="21" t="s">
        <v>11</v>
      </c>
      <c r="F5" s="21" t="s">
        <v>8</v>
      </c>
      <c r="G5" s="21" t="s">
        <v>13</v>
      </c>
      <c r="H5" s="21" t="s">
        <v>8</v>
      </c>
      <c r="I5" s="21" t="s">
        <v>19</v>
      </c>
      <c r="J5" s="21" t="s">
        <v>20</v>
      </c>
      <c r="K5" s="21" t="s">
        <v>21</v>
      </c>
      <c r="L5" s="21" t="s">
        <v>22</v>
      </c>
      <c r="M5" s="21" t="s">
        <v>23</v>
      </c>
      <c r="N5" s="21" t="s">
        <v>24</v>
      </c>
      <c r="O5" s="21" t="s">
        <v>6</v>
      </c>
      <c r="P5" s="7" t="s">
        <v>9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</row>
    <row r="6" spans="1:242" s="11" customFormat="1" ht="33.75" customHeight="1">
      <c r="A6" s="18">
        <v>1</v>
      </c>
      <c r="B6" s="12" t="s">
        <v>18</v>
      </c>
      <c r="C6" s="12" t="s">
        <v>7</v>
      </c>
      <c r="D6" s="12" t="s">
        <v>14</v>
      </c>
      <c r="E6" s="12" t="s">
        <v>7</v>
      </c>
      <c r="F6" s="12" t="s">
        <v>14</v>
      </c>
      <c r="G6" s="12" t="s">
        <v>7</v>
      </c>
      <c r="H6" s="12" t="s">
        <v>14</v>
      </c>
      <c r="I6" s="22">
        <v>9.96</v>
      </c>
      <c r="J6" s="22">
        <v>41.8</v>
      </c>
      <c r="K6" s="22">
        <v>0</v>
      </c>
      <c r="L6" s="22">
        <v>0</v>
      </c>
      <c r="M6" s="22">
        <v>11.333333333333334</v>
      </c>
      <c r="N6" s="22">
        <v>12.666666666666666</v>
      </c>
      <c r="O6" s="22">
        <f>SUM(I6:N6)</f>
        <v>75.76</v>
      </c>
      <c r="P6" s="19" t="s">
        <v>25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</row>
    <row r="7" spans="1:242" s="11" customFormat="1" ht="33.75" customHeight="1">
      <c r="A7" s="18"/>
      <c r="B7" s="12" t="s">
        <v>15</v>
      </c>
      <c r="C7" s="12" t="s">
        <v>7</v>
      </c>
      <c r="D7" s="12" t="s">
        <v>14</v>
      </c>
      <c r="E7" s="12" t="s">
        <v>7</v>
      </c>
      <c r="F7" s="12" t="s">
        <v>14</v>
      </c>
      <c r="G7" s="12" t="s">
        <v>7</v>
      </c>
      <c r="H7" s="12" t="s">
        <v>14</v>
      </c>
      <c r="I7" s="22">
        <v>9.94</v>
      </c>
      <c r="J7" s="22">
        <v>41.8</v>
      </c>
      <c r="K7" s="22">
        <v>3</v>
      </c>
      <c r="L7" s="22">
        <v>0</v>
      </c>
      <c r="M7" s="22">
        <v>10</v>
      </c>
      <c r="N7" s="22">
        <v>11.333333333333334</v>
      </c>
      <c r="O7" s="22">
        <f>SUM(I7:N7)</f>
        <v>76.07333333333332</v>
      </c>
      <c r="P7" s="2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</row>
    <row r="8" spans="1:242" s="11" customFormat="1" ht="33.75" customHeight="1">
      <c r="A8" s="18"/>
      <c r="B8" s="12" t="s">
        <v>16</v>
      </c>
      <c r="C8" s="12" t="s">
        <v>7</v>
      </c>
      <c r="D8" s="12" t="s">
        <v>14</v>
      </c>
      <c r="E8" s="12" t="s">
        <v>7</v>
      </c>
      <c r="F8" s="12" t="s">
        <v>14</v>
      </c>
      <c r="G8" s="12" t="s">
        <v>7</v>
      </c>
      <c r="H8" s="12" t="s">
        <v>14</v>
      </c>
      <c r="I8" s="22">
        <v>9.97</v>
      </c>
      <c r="J8" s="22">
        <v>41.8</v>
      </c>
      <c r="K8" s="22">
        <v>6</v>
      </c>
      <c r="L8" s="22">
        <v>0</v>
      </c>
      <c r="M8" s="22">
        <v>11.333333333333334</v>
      </c>
      <c r="N8" s="22">
        <v>13.333333333333334</v>
      </c>
      <c r="O8" s="22">
        <f>SUM(I8:N8)</f>
        <v>82.43666666666665</v>
      </c>
      <c r="P8" s="2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</row>
    <row r="9" spans="1:242" s="11" customFormat="1" ht="33.75" customHeight="1">
      <c r="A9" s="18"/>
      <c r="B9" s="12" t="s">
        <v>17</v>
      </c>
      <c r="C9" s="12" t="s">
        <v>7</v>
      </c>
      <c r="D9" s="12" t="s">
        <v>14</v>
      </c>
      <c r="E9" s="12" t="s">
        <v>7</v>
      </c>
      <c r="F9" s="12" t="s">
        <v>14</v>
      </c>
      <c r="G9" s="12" t="s">
        <v>7</v>
      </c>
      <c r="H9" s="12" t="s">
        <v>14</v>
      </c>
      <c r="I9" s="22">
        <v>10</v>
      </c>
      <c r="J9" s="22">
        <v>41.8</v>
      </c>
      <c r="K9" s="22">
        <v>12</v>
      </c>
      <c r="L9" s="22">
        <v>4.2</v>
      </c>
      <c r="M9" s="22">
        <v>12</v>
      </c>
      <c r="N9" s="22">
        <v>14</v>
      </c>
      <c r="O9" s="22">
        <f>SUM(I9:N9)</f>
        <v>94</v>
      </c>
      <c r="P9" s="2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</row>
  </sheetData>
  <sheetProtection/>
  <mergeCells count="8">
    <mergeCell ref="B1:P1"/>
    <mergeCell ref="A2:P2"/>
    <mergeCell ref="J3:P3"/>
    <mergeCell ref="A4:P4"/>
    <mergeCell ref="A6:A9"/>
    <mergeCell ref="P6:P9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2021-08-05T08:51:02Z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