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<sst xmlns="http://schemas.openxmlformats.org/spreadsheetml/2006/main" count="414" uniqueCount="95">
  <si>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</si>
  <si>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</si>
  <si>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</si>
  <si>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</si>
  <si>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</si>
  <si>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</si>
  <si>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</si>
  <si>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</si>
  <si>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</si>
  <si>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</si>
  <si>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</si>
  <si>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</si>
  <si>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/</t>
  </si>
  <si>
    <t>是否通过资格审查</t>
  </si>
  <si>
    <t>是否通过符合性审查</t>
  </si>
  <si>
    <t>否</t>
  </si>
  <si>
    <t>绵阳广友恒商贸有限公司</t>
  </si>
  <si>
    <t>成都恒鑫康健商贸有限公司</t>
  </si>
  <si>
    <t>成都槿西慧康医疗器械有限公司</t>
  </si>
  <si>
    <t>技术、服务要求汇总分</t>
  </si>
  <si>
    <t>商务要求汇总分</t>
  </si>
  <si>
    <t>业绩汇总分</t>
  </si>
  <si>
    <t>节能、环保标志、无线局域网产品汇总分</t>
  </si>
  <si>
    <t>成都志信诚义商贸有限公司</t>
  </si>
  <si>
    <t>四川天睿知电子科技有限公司</t>
  </si>
  <si>
    <t>成都信远垚合商贸有限公司</t>
  </si>
  <si>
    <t>成都兴恒达科技有限公司</t>
  </si>
  <si>
    <t>成都泰捷科技有限公司</t>
  </si>
  <si>
    <t>四川思迈尔医疗科技有限公司</t>
  </si>
  <si>
    <t>四川黑尔斯医疗器械有限公司</t>
  </si>
  <si>
    <t>四川美盛阳科技有限公司</t>
  </si>
  <si>
    <t>投标人不足三家，该包废标</t>
  </si>
  <si>
    <t>成都九信贸易有限责任公司</t>
  </si>
  <si>
    <t>四川谧徕科技有限公司</t>
  </si>
  <si>
    <t>四川优贝特科技有限公司</t>
  </si>
  <si>
    <t>四川省益康医疗设备有限公司</t>
  </si>
  <si>
    <t>四川前方奇韵科技有限公司</t>
  </si>
  <si>
    <t>四川瑞健恒业科技有限公司</t>
  </si>
  <si>
    <t>四川福鑫康诚医疗科技有限公司</t>
  </si>
  <si>
    <t>成都渔悦科技有限公司</t>
  </si>
  <si>
    <t>成都飞帆科技有限公司</t>
  </si>
  <si>
    <t>上海玺攀科贸中心</t>
  </si>
  <si>
    <t>成都瑞捷源医疗科技有限责任公司</t>
  </si>
  <si>
    <t>四川东信医疗器械有限责任公司</t>
  </si>
  <si>
    <t>成都市康隆医疗设备有限公司</t>
  </si>
  <si>
    <t>成都智康贸易有限公司</t>
  </si>
  <si>
    <t>成都美安康医疗科技有限公司</t>
  </si>
  <si>
    <t>成都海裕医药有限公司</t>
  </si>
  <si>
    <t>四川省雅为医疗器械有限公司</t>
  </si>
  <si>
    <t>江西嘉讯锋医疗器械有限公司</t>
  </si>
  <si>
    <t>成都迈科医疗设备有限公司</t>
  </si>
  <si>
    <t>四川升界科技有限公司</t>
  </si>
  <si>
    <t>四川慧禹科技有限公司</t>
  </si>
  <si>
    <t>四川合创聚源供应链管理有限公司</t>
  </si>
  <si>
    <t>四川施乐康商贸有限公司</t>
  </si>
  <si>
    <t>四川中创康达贸易有限公司</t>
  </si>
  <si>
    <t>成都联创医疗器械有限公司</t>
  </si>
  <si>
    <t>四川川之韵医疗器械有限公司</t>
  </si>
  <si>
    <t>成都祥瑞科技有限公司</t>
  </si>
  <si>
    <t>成都若宏科技有限公司</t>
  </si>
  <si>
    <t>四川恒康新锐医疗科技有限公司</t>
  </si>
  <si>
    <t>成都万仕通科技有限公司</t>
  </si>
  <si>
    <t>成都君信科技有限责任公司</t>
  </si>
  <si>
    <t>四川健克科技有限公司</t>
  </si>
  <si>
    <t>成都永祥科技有限公司</t>
  </si>
  <si>
    <t>四川圣力康科技有限公司</t>
  </si>
  <si>
    <t>方和源科技（成都）有限公司</t>
  </si>
  <si>
    <t>凉山州红泽医疗器械有限公司</t>
  </si>
  <si>
    <t>四川乐达康科技有限公司</t>
  </si>
  <si>
    <t>四川尚艺商贸有限公司</t>
  </si>
  <si>
    <t>成都市兴宇乾坤医疗器械有限公司</t>
  </si>
  <si>
    <t>成都市华粤医疗器械贸易有限公司</t>
  </si>
  <si>
    <t>成都市浩瀚医疗设备有限公司</t>
  </si>
  <si>
    <t>投标文件组成不完整</t>
  </si>
  <si>
    <t>开标一览表中“光学内窥镜”的规格型号与注册证上不一致</t>
  </si>
  <si>
    <t xml:space="preserve">第一中标候选人 四川尚艺商贸有限公司 投标报价：人民币84万元
第二中标候选人 凉山州红泽医疗器械有限公司 投标报价：人民币84.4万元
第三中标候选人 四川乐达康科技有限公司 投标报价：人民币84.5万元
</t>
  </si>
  <si>
    <t xml:space="preserve">第一中标候选人 成都飞帆科技有限公司 投标报价：人民币56.7万元
第二中标候选人 四川福鑫康诚医疗科技有限公司 投标报价：人民币53万元
第三中标候选人 成都渔悦科技有限公司 投标报价：人民币56万元
</t>
  </si>
  <si>
    <t xml:space="preserve">第一中标候选人 方和源科技（成都）有限公司 投标报价：人民币59.7万元
第二中标候选人 四川圣力康科技有限公司 投标报价：人民币58万元
第三中标候选人 成都永祥科技有限公司 投标报价：人民币59.9万元
</t>
  </si>
  <si>
    <t xml:space="preserve">第一中标候选人 成都万仕通科技有限公司 投标报价：人民币29.2万元
第二中标候选人 四川健克科技有限公司 投标报价：人民币37.4万元
第三中标候选人 成都祥瑞科技有限公司 投标报价：人民币37.92万元
</t>
  </si>
  <si>
    <t xml:space="preserve">第一中标候选人 成都兴恒达科技有限公司 投标报价：人民币23.4万元
第二中标候选人 成都联创医疗器械有限公司 投标报价：人民币38.7万元
第三中标候选人 四川川之韵医疗器械有限公司 投标报价：人民币29.1万元
</t>
  </si>
  <si>
    <t xml:space="preserve">第一中标候选人 成都联创医疗器械有限公司 投标报价：人民币75.12万元
第二中标候选人 成都兴恒达科技有限公司 投标报价：人民币50.4万元
第三中标候选人 四川施乐康商贸有限公司 投标报价：人民币75.48万元
</t>
  </si>
  <si>
    <t xml:space="preserve">第一中标候选人 四川合创聚源供应链管理有限公司 投标报价：人民币43.5万元
第二中标候选人 成都九信贸易有限责任公司 投标报价：人民币9万元
第三中标候选人 四川慧禹科技有限公司 投标报价：人民币44.97万元
</t>
  </si>
  <si>
    <t xml:space="preserve">第一中标候选人 四川瑞健恒业科技有限公司 投标报价：人民币103.8万元
第二中标候选人 四川升界科技有限公司 投标报价：人民币104.1万元
第三中标候选人 成都迈科医疗设备有限公司 投标报价：人民币102.6万元
</t>
  </si>
  <si>
    <t xml:space="preserve">第一中标候选人 成都海裕医药有限公司 投标报价：人民币23.97万元
第二中标候选人 四川省雅为医疗器械有限公司 投标报价：人民币23.994万元
第三中标候选人 江西嘉讯锋医疗器械有限公司 投标报价：人民币23.97万元
</t>
  </si>
  <si>
    <t xml:space="preserve">第一中标候选人 成都美安康医疗科技有限公司 投标报价：人民币31.8万元
第二中标候选人 成都智康贸易有限公司 投标报价：人民币31.93万元
第三中标候选人 成都市康隆医疗设备有限公司 投标报价：人民币31.9万元
</t>
  </si>
  <si>
    <t xml:space="preserve">第一中标候选人 四川东信医疗器械有限责任公司 投标报价：人民币4.7万元
第二中标候选人 上海玺攀科贸中心 投标报价：人民币4.75万元
第三中标候选人 成都瑞捷源医疗科技有限责任公司 投标报价：人民币4.77万元
</t>
  </si>
  <si>
    <t xml:space="preserve">第一中标候选人 成都飞帆科技有限公司 投标报价：人民币17万元
第二中标候选人 四川福鑫康诚医疗科技有限公司 投标报价：人民币15万元
第三中标候选人 成都渔悦科技有限公司 投标报价：人民币16万元
</t>
  </si>
  <si>
    <t xml:space="preserve">第一中标候选人 四川瑞健恒业科技有限公司 投标报价：人民币89.6万元
第二中标候选人 四川省益康医疗设备有限公司 投标报价：人民币89.82万元
第三中标候选人 四川前方奇韵科技有限公司 投标报价：人民币89.8万元
</t>
  </si>
  <si>
    <t xml:space="preserve">第一中标候选人 四川谧徕科技有限公司 投标报价：人民币4万元
第二中标候选人 四川优贝特科技有限公司 投标报价：人民币4万元
第三中标候选人 成都九信贸易有限责任公司 投标报价：人民币4万元
</t>
  </si>
  <si>
    <t xml:space="preserve">第一中标候选人 四川美盛阳科技有限公司 投标报价：人民币3.69万元
第二中标候选人 四川思迈尔医疗科技有限公司 投标报价：人民币3.79万元
第三中标候选人 四川黑尔斯医疗器械有限公司 投标报价：人民币3.78万元
</t>
  </si>
  <si>
    <t xml:space="preserve">第一中标候选人 成都信远垚合商贸有限公司 52.5万元
第二中标候选人 成都泰捷科技有限公司 52.85万元
第三中标候选人 四川天睿知电子科技有限公司 54.6万元
</t>
  </si>
  <si>
    <t xml:space="preserve">第一中标候选人 成都信远垚合商贸有限公司 投标报价：人民币57万元
第二中标候选人 四川天睿知电子科技有限公司 投标报价：人民币57.6万元
第三中标候选人 成都志信诚义商贸有限公司 投标报价：人民币57.6万元
</t>
  </si>
  <si>
    <t xml:space="preserve">第一中标候选人 成都恒鑫康健商贸有限公司 投标报价：人民币6.42万元
第二中标候选人 绵阳广友恒商贸有限公司 投标报价：人民币6.45万元
第三中标候选人 成都槿西慧康医疗器械有限公司 投标报价：人民币6.48万元
</t>
  </si>
  <si>
    <t>床头柜、陪伴椅报价超最高限价</t>
  </si>
  <si>
    <t xml:space="preserve">第一中标候选人 成都市浩瀚医疗设备有限公司 投标报价：人民币14.375万元
第二中标候选人 成都市华粤医疗器械贸易有限公司 投标报价：人民币14.555万元
第三中标候选人 成都市兴宇乾坤医疗器械有限公司 投标报价：人民币14.5175万元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</si>
</sst>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成都市第三人民医院2021年第五批设备采购项目 </v>
          </cell>
        </row>
        <row r="6">
          <cell r="B6" t="str">
            <v>510101202100373</v>
          </cell>
        </row>
        <row r="9">
          <cell r="B9" t="str">
            <v>2021年6月10日10:30（北京时间）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5"/>
  <sheetViews>
    <sheetView tabSelected="1" zoomScaleSheetLayoutView="100" zoomScalePageLayoutView="0" workbookViewId="0" topLeftCell="C66">
      <selection activeCell="J72" sqref="J72"/>
    </sheetView>
  </sheetViews>
  <sheetFormatPr defaultColWidth="8.75390625" defaultRowHeight="14.25"/>
  <cols>
    <col min="1" max="1" width="10.375" style="3" customWidth="1"/>
    <col min="2" max="2" width="34.75390625" style="3" customWidth="1"/>
    <col min="3" max="3" width="14.125" style="3" customWidth="1"/>
    <col min="4" max="6" width="20.25390625" style="3" customWidth="1"/>
    <col min="7" max="7" width="12.625" style="3" customWidth="1"/>
    <col min="8" max="8" width="11.75390625" style="3" customWidth="1"/>
    <col min="9" max="9" width="9.00390625" style="3" bestFit="1" customWidth="1"/>
    <col min="10" max="10" width="9.00390625" style="3" customWidth="1"/>
    <col min="11" max="11" width="11.625" style="3" customWidth="1"/>
    <col min="12" max="12" width="9.00390625" style="3" customWidth="1"/>
    <col min="13" max="13" width="79.75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2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73.5" customHeight="1">
      <c r="A3" s="5" t="s">
        <v>1</v>
      </c>
      <c r="B3" s="9" t="str">
        <f>'[1]Sheet1'!$B$2</f>
        <v>成都市第三人民医院2021年第五批设备采购项目 </v>
      </c>
      <c r="C3" s="5" t="s">
        <v>2</v>
      </c>
      <c r="D3" s="8" t="str">
        <f>'[1]Sheet1'!$B$6</f>
        <v>510101202100373</v>
      </c>
      <c r="E3" s="8"/>
      <c r="F3" s="8"/>
      <c r="G3" s="5" t="s">
        <v>3</v>
      </c>
      <c r="H3" s="12" t="str">
        <f>'[1]Sheet1'!$B$9</f>
        <v>2021年6月10日10:30（北京时间）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48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14</v>
      </c>
      <c r="F5" s="6" t="s">
        <v>10</v>
      </c>
      <c r="G5" s="6" t="s">
        <v>7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8</v>
      </c>
      <c r="M5" s="6" t="s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6" customHeight="1">
      <c r="A6" s="12">
        <v>1</v>
      </c>
      <c r="B6" s="5" t="s">
        <v>16</v>
      </c>
      <c r="C6" s="5" t="s">
        <v>9</v>
      </c>
      <c r="D6" s="5" t="s">
        <v>12</v>
      </c>
      <c r="E6" s="5" t="s">
        <v>9</v>
      </c>
      <c r="F6" s="5" t="s">
        <v>12</v>
      </c>
      <c r="G6" s="5">
        <v>29.860000000000007</v>
      </c>
      <c r="H6" s="5">
        <v>40</v>
      </c>
      <c r="I6" s="5">
        <v>8</v>
      </c>
      <c r="J6" s="5">
        <v>0</v>
      </c>
      <c r="K6" s="5">
        <v>0</v>
      </c>
      <c r="L6" s="5">
        <f aca="true" t="shared" si="0" ref="L6:L18">SUM(G6:K6)</f>
        <v>77.86000000000001</v>
      </c>
      <c r="M6" s="11" t="s">
        <v>92</v>
      </c>
    </row>
    <row r="7" spans="1:13" ht="36" customHeight="1">
      <c r="A7" s="12"/>
      <c r="B7" s="5" t="s">
        <v>17</v>
      </c>
      <c r="C7" s="5" t="s">
        <v>9</v>
      </c>
      <c r="D7" s="5" t="s">
        <v>12</v>
      </c>
      <c r="E7" s="5" t="s">
        <v>9</v>
      </c>
      <c r="F7" s="5" t="s">
        <v>12</v>
      </c>
      <c r="G7" s="5">
        <v>30</v>
      </c>
      <c r="H7" s="5">
        <v>55</v>
      </c>
      <c r="I7" s="5">
        <v>8</v>
      </c>
      <c r="J7" s="5">
        <v>0</v>
      </c>
      <c r="K7" s="5">
        <v>0</v>
      </c>
      <c r="L7" s="5">
        <f t="shared" si="0"/>
        <v>93</v>
      </c>
      <c r="M7" s="11"/>
    </row>
    <row r="8" spans="1:13" ht="55.5" customHeight="1">
      <c r="A8" s="12"/>
      <c r="B8" s="5" t="s">
        <v>18</v>
      </c>
      <c r="C8" s="5" t="s">
        <v>9</v>
      </c>
      <c r="D8" s="5" t="s">
        <v>12</v>
      </c>
      <c r="E8" s="5" t="s">
        <v>9</v>
      </c>
      <c r="F8" s="5" t="s">
        <v>12</v>
      </c>
      <c r="G8" s="5">
        <v>29.72</v>
      </c>
      <c r="H8" s="5">
        <v>32.5</v>
      </c>
      <c r="I8" s="5">
        <v>8</v>
      </c>
      <c r="J8" s="5">
        <v>0</v>
      </c>
      <c r="K8" s="5">
        <v>0</v>
      </c>
      <c r="L8" s="5">
        <f t="shared" si="0"/>
        <v>70.22</v>
      </c>
      <c r="M8" s="11"/>
    </row>
    <row r="9" spans="1:13" ht="36" customHeight="1">
      <c r="A9" s="12">
        <v>2</v>
      </c>
      <c r="B9" s="5" t="s">
        <v>23</v>
      </c>
      <c r="C9" s="5" t="s">
        <v>9</v>
      </c>
      <c r="D9" s="5" t="s">
        <v>12</v>
      </c>
      <c r="E9" s="5" t="s">
        <v>9</v>
      </c>
      <c r="F9" s="5" t="s">
        <v>12</v>
      </c>
      <c r="G9" s="5">
        <v>23.849999999999998</v>
      </c>
      <c r="H9" s="5">
        <v>39.43</v>
      </c>
      <c r="I9" s="5">
        <v>8</v>
      </c>
      <c r="J9" s="5">
        <v>0</v>
      </c>
      <c r="K9" s="5">
        <v>0</v>
      </c>
      <c r="L9" s="5">
        <f t="shared" si="0"/>
        <v>71.28</v>
      </c>
      <c r="M9" s="11" t="s">
        <v>91</v>
      </c>
    </row>
    <row r="10" spans="1:13" ht="36" customHeight="1">
      <c r="A10" s="12"/>
      <c r="B10" s="5" t="s">
        <v>24</v>
      </c>
      <c r="C10" s="5" t="s">
        <v>9</v>
      </c>
      <c r="D10" s="5" t="s">
        <v>12</v>
      </c>
      <c r="E10" s="5" t="s">
        <v>9</v>
      </c>
      <c r="F10" s="5" t="s">
        <v>12</v>
      </c>
      <c r="G10" s="5">
        <v>23.849999999999998</v>
      </c>
      <c r="H10" s="5">
        <v>45.43</v>
      </c>
      <c r="I10" s="5">
        <v>8</v>
      </c>
      <c r="J10" s="5">
        <v>0</v>
      </c>
      <c r="K10" s="5">
        <v>0</v>
      </c>
      <c r="L10" s="5">
        <f t="shared" si="0"/>
        <v>77.28</v>
      </c>
      <c r="M10" s="11"/>
    </row>
    <row r="11" spans="1:13" ht="55.5" customHeight="1">
      <c r="A11" s="12"/>
      <c r="B11" s="5" t="s">
        <v>25</v>
      </c>
      <c r="C11" s="5" t="s">
        <v>9</v>
      </c>
      <c r="D11" s="5" t="s">
        <v>12</v>
      </c>
      <c r="E11" s="5" t="s">
        <v>9</v>
      </c>
      <c r="F11" s="5" t="s">
        <v>12</v>
      </c>
      <c r="G11" s="5">
        <v>24.109999999999996</v>
      </c>
      <c r="H11" s="5">
        <v>55</v>
      </c>
      <c r="I11" s="5">
        <v>8</v>
      </c>
      <c r="J11" s="5">
        <v>1</v>
      </c>
      <c r="K11" s="5">
        <v>0</v>
      </c>
      <c r="L11" s="5">
        <f t="shared" si="0"/>
        <v>88.11</v>
      </c>
      <c r="M11" s="11"/>
    </row>
    <row r="12" spans="1:13" ht="36" customHeight="1">
      <c r="A12" s="12"/>
      <c r="B12" s="5" t="s">
        <v>26</v>
      </c>
      <c r="C12" s="5" t="s">
        <v>9</v>
      </c>
      <c r="D12" s="5" t="s">
        <v>12</v>
      </c>
      <c r="E12" s="5" t="s">
        <v>9</v>
      </c>
      <c r="F12" s="5" t="s">
        <v>12</v>
      </c>
      <c r="G12" s="5">
        <v>30</v>
      </c>
      <c r="H12" s="5">
        <v>29.210000000000004</v>
      </c>
      <c r="I12" s="5">
        <v>8</v>
      </c>
      <c r="J12" s="5">
        <v>0</v>
      </c>
      <c r="K12" s="5">
        <v>0</v>
      </c>
      <c r="L12" s="5">
        <f t="shared" si="0"/>
        <v>67.21000000000001</v>
      </c>
      <c r="M12" s="11"/>
    </row>
    <row r="13" spans="1:13" ht="36" customHeight="1">
      <c r="A13" s="12">
        <v>3</v>
      </c>
      <c r="B13" s="5" t="s">
        <v>27</v>
      </c>
      <c r="C13" s="5" t="s">
        <v>9</v>
      </c>
      <c r="D13" s="5" t="s">
        <v>12</v>
      </c>
      <c r="E13" s="5" t="s">
        <v>9</v>
      </c>
      <c r="F13" s="5" t="s">
        <v>12</v>
      </c>
      <c r="G13" s="5">
        <v>29.800000000000004</v>
      </c>
      <c r="H13" s="5">
        <v>40</v>
      </c>
      <c r="I13" s="5">
        <v>8</v>
      </c>
      <c r="J13" s="5">
        <v>0</v>
      </c>
      <c r="K13" s="5">
        <v>0</v>
      </c>
      <c r="L13" s="5">
        <f t="shared" si="0"/>
        <v>77.80000000000001</v>
      </c>
      <c r="M13" s="11" t="s">
        <v>90</v>
      </c>
    </row>
    <row r="14" spans="1:13" ht="55.5" customHeight="1">
      <c r="A14" s="12"/>
      <c r="B14" s="5" t="s">
        <v>24</v>
      </c>
      <c r="C14" s="5" t="s">
        <v>9</v>
      </c>
      <c r="D14" s="5" t="s">
        <v>12</v>
      </c>
      <c r="E14" s="5" t="s">
        <v>9</v>
      </c>
      <c r="F14" s="5" t="s">
        <v>12</v>
      </c>
      <c r="G14" s="5">
        <v>28.849999999999998</v>
      </c>
      <c r="H14" s="5">
        <v>40</v>
      </c>
      <c r="I14" s="5">
        <v>8</v>
      </c>
      <c r="J14" s="5">
        <v>0</v>
      </c>
      <c r="K14" s="5">
        <v>0</v>
      </c>
      <c r="L14" s="5">
        <f t="shared" si="0"/>
        <v>76.85</v>
      </c>
      <c r="M14" s="11"/>
    </row>
    <row r="15" spans="1:13" ht="36" customHeight="1">
      <c r="A15" s="12"/>
      <c r="B15" s="5" t="s">
        <v>25</v>
      </c>
      <c r="C15" s="5" t="s">
        <v>9</v>
      </c>
      <c r="D15" s="5" t="s">
        <v>12</v>
      </c>
      <c r="E15" s="5" t="s">
        <v>9</v>
      </c>
      <c r="F15" s="5" t="s">
        <v>12</v>
      </c>
      <c r="G15" s="5">
        <v>30</v>
      </c>
      <c r="H15" s="5">
        <v>55</v>
      </c>
      <c r="I15" s="5">
        <v>8</v>
      </c>
      <c r="J15" s="5">
        <v>0</v>
      </c>
      <c r="K15" s="5">
        <v>0</v>
      </c>
      <c r="L15" s="5">
        <f t="shared" si="0"/>
        <v>93</v>
      </c>
      <c r="M15" s="11"/>
    </row>
    <row r="16" spans="1:13" ht="36" customHeight="1">
      <c r="A16" s="13">
        <v>4</v>
      </c>
      <c r="B16" s="5" t="s">
        <v>28</v>
      </c>
      <c r="C16" s="5" t="s">
        <v>9</v>
      </c>
      <c r="D16" s="5" t="s">
        <v>12</v>
      </c>
      <c r="E16" s="5" t="s">
        <v>9</v>
      </c>
      <c r="F16" s="5" t="s">
        <v>12</v>
      </c>
      <c r="G16" s="5">
        <v>26.289999999999996</v>
      </c>
      <c r="H16" s="5">
        <v>42.86000000000001</v>
      </c>
      <c r="I16" s="5">
        <v>8</v>
      </c>
      <c r="J16" s="5">
        <v>0</v>
      </c>
      <c r="K16" s="5">
        <v>0</v>
      </c>
      <c r="L16" s="5">
        <f t="shared" si="0"/>
        <v>77.15</v>
      </c>
      <c r="M16" s="11" t="s">
        <v>89</v>
      </c>
    </row>
    <row r="17" spans="1:13" ht="55.5" customHeight="1">
      <c r="A17" s="13"/>
      <c r="B17" s="5" t="s">
        <v>29</v>
      </c>
      <c r="C17" s="5" t="s">
        <v>9</v>
      </c>
      <c r="D17" s="5" t="s">
        <v>12</v>
      </c>
      <c r="E17" s="5" t="s">
        <v>9</v>
      </c>
      <c r="F17" s="5" t="s">
        <v>12</v>
      </c>
      <c r="G17" s="5">
        <v>26.360000000000007</v>
      </c>
      <c r="H17" s="5">
        <v>38.43</v>
      </c>
      <c r="I17" s="5">
        <v>8</v>
      </c>
      <c r="J17" s="5">
        <v>0</v>
      </c>
      <c r="K17" s="5">
        <v>0</v>
      </c>
      <c r="L17" s="5">
        <f t="shared" si="0"/>
        <v>72.79</v>
      </c>
      <c r="M17" s="11"/>
    </row>
    <row r="18" spans="1:13" ht="36" customHeight="1">
      <c r="A18" s="13"/>
      <c r="B18" s="5" t="s">
        <v>30</v>
      </c>
      <c r="C18" s="5" t="s">
        <v>9</v>
      </c>
      <c r="D18" s="5" t="s">
        <v>12</v>
      </c>
      <c r="E18" s="5" t="s">
        <v>9</v>
      </c>
      <c r="F18" s="5" t="s">
        <v>12</v>
      </c>
      <c r="G18" s="5">
        <v>30</v>
      </c>
      <c r="H18" s="5">
        <v>48</v>
      </c>
      <c r="I18" s="5">
        <v>8</v>
      </c>
      <c r="J18" s="5">
        <v>1</v>
      </c>
      <c r="K18" s="5">
        <v>0</v>
      </c>
      <c r="L18" s="5">
        <f t="shared" si="0"/>
        <v>87</v>
      </c>
      <c r="M18" s="11"/>
    </row>
    <row r="19" spans="1:13" ht="36" customHeight="1">
      <c r="A19" s="5">
        <v>5</v>
      </c>
      <c r="B19" s="12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0"/>
    </row>
    <row r="20" spans="1:13" ht="55.5" customHeight="1">
      <c r="A20" s="12">
        <v>6</v>
      </c>
      <c r="B20" s="5" t="s">
        <v>32</v>
      </c>
      <c r="C20" s="5" t="s">
        <v>9</v>
      </c>
      <c r="D20" s="5" t="s">
        <v>12</v>
      </c>
      <c r="E20" s="5" t="s">
        <v>9</v>
      </c>
      <c r="F20" s="5" t="s">
        <v>12</v>
      </c>
      <c r="G20" s="5">
        <v>30</v>
      </c>
      <c r="H20" s="5">
        <v>31</v>
      </c>
      <c r="I20" s="5">
        <v>8</v>
      </c>
      <c r="J20" s="5">
        <v>0</v>
      </c>
      <c r="K20" s="5">
        <v>0</v>
      </c>
      <c r="L20" s="5">
        <f aca="true" t="shared" si="1" ref="L20:L52">SUM(G20:K20)</f>
        <v>69</v>
      </c>
      <c r="M20" s="11" t="s">
        <v>88</v>
      </c>
    </row>
    <row r="21" spans="1:13" ht="36" customHeight="1">
      <c r="A21" s="12"/>
      <c r="B21" s="5" t="s">
        <v>33</v>
      </c>
      <c r="C21" s="5" t="s">
        <v>9</v>
      </c>
      <c r="D21" s="5" t="s">
        <v>12</v>
      </c>
      <c r="E21" s="5" t="s">
        <v>9</v>
      </c>
      <c r="F21" s="5" t="s">
        <v>12</v>
      </c>
      <c r="G21" s="5">
        <v>27</v>
      </c>
      <c r="H21" s="5">
        <v>55</v>
      </c>
      <c r="I21" s="5">
        <v>8</v>
      </c>
      <c r="J21" s="5">
        <v>0</v>
      </c>
      <c r="K21" s="5">
        <v>0</v>
      </c>
      <c r="L21" s="5">
        <f t="shared" si="1"/>
        <v>90</v>
      </c>
      <c r="M21" s="11"/>
    </row>
    <row r="22" spans="1:13" ht="36" customHeight="1">
      <c r="A22" s="12"/>
      <c r="B22" s="5" t="s">
        <v>34</v>
      </c>
      <c r="C22" s="5" t="s">
        <v>9</v>
      </c>
      <c r="D22" s="5" t="s">
        <v>12</v>
      </c>
      <c r="E22" s="5" t="s">
        <v>9</v>
      </c>
      <c r="F22" s="5" t="s">
        <v>12</v>
      </c>
      <c r="G22" s="5">
        <v>27</v>
      </c>
      <c r="H22" s="5">
        <v>35</v>
      </c>
      <c r="I22" s="5">
        <v>8</v>
      </c>
      <c r="J22" s="5">
        <v>0</v>
      </c>
      <c r="K22" s="5">
        <v>0</v>
      </c>
      <c r="L22" s="5">
        <f t="shared" si="1"/>
        <v>70</v>
      </c>
      <c r="M22" s="11"/>
    </row>
    <row r="23" spans="1:13" ht="55.5" customHeight="1">
      <c r="A23" s="13">
        <v>7</v>
      </c>
      <c r="B23" s="5" t="s">
        <v>35</v>
      </c>
      <c r="C23" s="5" t="s">
        <v>9</v>
      </c>
      <c r="D23" s="5" t="s">
        <v>12</v>
      </c>
      <c r="E23" s="5" t="s">
        <v>9</v>
      </c>
      <c r="F23" s="5" t="s">
        <v>12</v>
      </c>
      <c r="G23" s="5">
        <v>29.930000000000003</v>
      </c>
      <c r="H23" s="5">
        <v>42.47</v>
      </c>
      <c r="I23" s="5">
        <v>8</v>
      </c>
      <c r="J23" s="5">
        <v>0</v>
      </c>
      <c r="K23" s="5">
        <v>0</v>
      </c>
      <c r="L23" s="5">
        <f t="shared" si="1"/>
        <v>80.4</v>
      </c>
      <c r="M23" s="11" t="s">
        <v>87</v>
      </c>
    </row>
    <row r="24" spans="1:13" ht="36" customHeight="1">
      <c r="A24" s="13"/>
      <c r="B24" s="5" t="s">
        <v>36</v>
      </c>
      <c r="C24" s="5" t="s">
        <v>9</v>
      </c>
      <c r="D24" s="5" t="s">
        <v>12</v>
      </c>
      <c r="E24" s="5" t="s">
        <v>9</v>
      </c>
      <c r="F24" s="5" t="s">
        <v>12</v>
      </c>
      <c r="G24" s="5">
        <v>29.930000000000003</v>
      </c>
      <c r="H24" s="5">
        <v>35.4</v>
      </c>
      <c r="I24" s="5">
        <v>8</v>
      </c>
      <c r="J24" s="5">
        <v>0</v>
      </c>
      <c r="K24" s="5">
        <v>0</v>
      </c>
      <c r="L24" s="5">
        <f t="shared" si="1"/>
        <v>73.33</v>
      </c>
      <c r="M24" s="11"/>
    </row>
    <row r="25" spans="1:13" ht="36" customHeight="1">
      <c r="A25" s="13"/>
      <c r="B25" s="5" t="s">
        <v>37</v>
      </c>
      <c r="C25" s="5" t="s">
        <v>9</v>
      </c>
      <c r="D25" s="5" t="s">
        <v>12</v>
      </c>
      <c r="E25" s="5" t="s">
        <v>9</v>
      </c>
      <c r="F25" s="5" t="s">
        <v>12</v>
      </c>
      <c r="G25" s="5">
        <v>30</v>
      </c>
      <c r="H25" s="5">
        <v>55</v>
      </c>
      <c r="I25" s="5">
        <v>8</v>
      </c>
      <c r="J25" s="5">
        <v>4</v>
      </c>
      <c r="K25" s="5">
        <v>0</v>
      </c>
      <c r="L25" s="5">
        <f t="shared" si="1"/>
        <v>97</v>
      </c>
      <c r="M25" s="11"/>
    </row>
    <row r="26" spans="1:13" ht="55.5" customHeight="1">
      <c r="A26" s="12">
        <v>8</v>
      </c>
      <c r="B26" s="5" t="s">
        <v>38</v>
      </c>
      <c r="C26" s="5" t="s">
        <v>9</v>
      </c>
      <c r="D26" s="5" t="s">
        <v>12</v>
      </c>
      <c r="E26" s="5" t="s">
        <v>9</v>
      </c>
      <c r="F26" s="5" t="s">
        <v>12</v>
      </c>
      <c r="G26" s="5">
        <v>30</v>
      </c>
      <c r="H26" s="5">
        <v>36.06</v>
      </c>
      <c r="I26" s="5">
        <v>8</v>
      </c>
      <c r="J26" s="5">
        <v>0</v>
      </c>
      <c r="K26" s="5">
        <v>0</v>
      </c>
      <c r="L26" s="5">
        <f t="shared" si="1"/>
        <v>74.06</v>
      </c>
      <c r="M26" s="11" t="s">
        <v>86</v>
      </c>
    </row>
    <row r="27" spans="1:13" ht="36" customHeight="1">
      <c r="A27" s="12"/>
      <c r="B27" s="5" t="s">
        <v>39</v>
      </c>
      <c r="C27" s="5" t="s">
        <v>9</v>
      </c>
      <c r="D27" s="5" t="s">
        <v>12</v>
      </c>
      <c r="E27" s="5" t="s">
        <v>9</v>
      </c>
      <c r="F27" s="5" t="s">
        <v>12</v>
      </c>
      <c r="G27" s="5">
        <v>25.31</v>
      </c>
      <c r="H27" s="5">
        <v>40.29</v>
      </c>
      <c r="I27" s="5">
        <v>8</v>
      </c>
      <c r="J27" s="5">
        <v>0</v>
      </c>
      <c r="K27" s="5">
        <v>0</v>
      </c>
      <c r="L27" s="5">
        <f t="shared" si="1"/>
        <v>73.6</v>
      </c>
      <c r="M27" s="11"/>
    </row>
    <row r="28" spans="1:13" ht="36" customHeight="1">
      <c r="A28" s="12"/>
      <c r="B28" s="5" t="s">
        <v>40</v>
      </c>
      <c r="C28" s="5" t="s">
        <v>9</v>
      </c>
      <c r="D28" s="5" t="s">
        <v>12</v>
      </c>
      <c r="E28" s="5" t="s">
        <v>9</v>
      </c>
      <c r="F28" s="5" t="s">
        <v>12</v>
      </c>
      <c r="G28" s="5">
        <v>23.819999999999997</v>
      </c>
      <c r="H28" s="5">
        <v>55</v>
      </c>
      <c r="I28" s="5">
        <v>8</v>
      </c>
      <c r="J28" s="5">
        <v>5</v>
      </c>
      <c r="K28" s="5">
        <v>0</v>
      </c>
      <c r="L28" s="5">
        <f t="shared" si="1"/>
        <v>91.82</v>
      </c>
      <c r="M28" s="11"/>
    </row>
    <row r="29" spans="1:13" ht="55.5" customHeight="1">
      <c r="A29" s="13">
        <v>9</v>
      </c>
      <c r="B29" s="5" t="s">
        <v>41</v>
      </c>
      <c r="C29" s="5" t="s">
        <v>9</v>
      </c>
      <c r="D29" s="5" t="s">
        <v>12</v>
      </c>
      <c r="E29" s="5" t="s">
        <v>9</v>
      </c>
      <c r="F29" s="5" t="s">
        <v>12</v>
      </c>
      <c r="G29" s="5">
        <v>29.680000000000003</v>
      </c>
      <c r="H29" s="5">
        <v>53.44</v>
      </c>
      <c r="I29" s="5">
        <v>8</v>
      </c>
      <c r="J29" s="5">
        <v>0</v>
      </c>
      <c r="K29" s="5">
        <v>0</v>
      </c>
      <c r="L29" s="5">
        <f t="shared" si="1"/>
        <v>91.12</v>
      </c>
      <c r="M29" s="11" t="s">
        <v>85</v>
      </c>
    </row>
    <row r="30" spans="1:13" ht="36" customHeight="1">
      <c r="A30" s="13"/>
      <c r="B30" s="5" t="s">
        <v>42</v>
      </c>
      <c r="C30" s="5" t="s">
        <v>9</v>
      </c>
      <c r="D30" s="5" t="s">
        <v>12</v>
      </c>
      <c r="E30" s="5" t="s">
        <v>9</v>
      </c>
      <c r="F30" s="5" t="s">
        <v>12</v>
      </c>
      <c r="G30" s="5">
        <v>29.56</v>
      </c>
      <c r="H30" s="5">
        <v>53.44</v>
      </c>
      <c r="I30" s="5">
        <v>8</v>
      </c>
      <c r="J30" s="5">
        <v>0</v>
      </c>
      <c r="K30" s="5">
        <v>0</v>
      </c>
      <c r="L30" s="5">
        <f t="shared" si="1"/>
        <v>91</v>
      </c>
      <c r="M30" s="11"/>
    </row>
    <row r="31" spans="1:13" ht="36" customHeight="1">
      <c r="A31" s="13"/>
      <c r="B31" s="5" t="s">
        <v>43</v>
      </c>
      <c r="C31" s="5" t="s">
        <v>9</v>
      </c>
      <c r="D31" s="5" t="s">
        <v>12</v>
      </c>
      <c r="E31" s="5" t="s">
        <v>9</v>
      </c>
      <c r="F31" s="5" t="s">
        <v>12</v>
      </c>
      <c r="G31" s="5">
        <v>30</v>
      </c>
      <c r="H31" s="5">
        <v>55</v>
      </c>
      <c r="I31" s="5">
        <v>8</v>
      </c>
      <c r="J31" s="5">
        <v>0</v>
      </c>
      <c r="K31" s="5">
        <v>0</v>
      </c>
      <c r="L31" s="5">
        <f t="shared" si="1"/>
        <v>93</v>
      </c>
      <c r="M31" s="11"/>
    </row>
    <row r="32" spans="1:13" ht="55.5" customHeight="1">
      <c r="A32" s="12">
        <v>10</v>
      </c>
      <c r="B32" s="5" t="s">
        <v>44</v>
      </c>
      <c r="C32" s="5" t="s">
        <v>9</v>
      </c>
      <c r="D32" s="5" t="s">
        <v>12</v>
      </c>
      <c r="E32" s="5" t="s">
        <v>9</v>
      </c>
      <c r="F32" s="5" t="s">
        <v>12</v>
      </c>
      <c r="G32" s="5">
        <v>26.92000000000001</v>
      </c>
      <c r="H32" s="5">
        <v>51.15</v>
      </c>
      <c r="I32" s="5">
        <v>8</v>
      </c>
      <c r="J32" s="5">
        <v>0</v>
      </c>
      <c r="K32" s="5">
        <v>0</v>
      </c>
      <c r="L32" s="5">
        <f t="shared" si="1"/>
        <v>86.07000000000001</v>
      </c>
      <c r="M32" s="11" t="s">
        <v>84</v>
      </c>
    </row>
    <row r="33" spans="1:13" ht="36" customHeight="1">
      <c r="A33" s="12"/>
      <c r="B33" s="5" t="s">
        <v>45</v>
      </c>
      <c r="C33" s="5" t="s">
        <v>9</v>
      </c>
      <c r="D33" s="5" t="s">
        <v>12</v>
      </c>
      <c r="E33" s="5" t="s">
        <v>9</v>
      </c>
      <c r="F33" s="5" t="s">
        <v>12</v>
      </c>
      <c r="G33" s="5">
        <v>29.87</v>
      </c>
      <c r="H33" s="5">
        <v>52.12</v>
      </c>
      <c r="I33" s="5">
        <v>8</v>
      </c>
      <c r="J33" s="5">
        <v>0</v>
      </c>
      <c r="K33" s="5">
        <v>0</v>
      </c>
      <c r="L33" s="5">
        <f t="shared" si="1"/>
        <v>89.99</v>
      </c>
      <c r="M33" s="11"/>
    </row>
    <row r="34" spans="1:13" ht="36" customHeight="1">
      <c r="A34" s="12"/>
      <c r="B34" s="5" t="s">
        <v>46</v>
      </c>
      <c r="C34" s="5" t="s">
        <v>9</v>
      </c>
      <c r="D34" s="5" t="s">
        <v>12</v>
      </c>
      <c r="E34" s="5" t="s">
        <v>9</v>
      </c>
      <c r="F34" s="5" t="s">
        <v>12</v>
      </c>
      <c r="G34" s="5">
        <v>30</v>
      </c>
      <c r="H34" s="5">
        <v>55</v>
      </c>
      <c r="I34" s="5">
        <v>8</v>
      </c>
      <c r="J34" s="5">
        <v>4</v>
      </c>
      <c r="K34" s="5">
        <v>0</v>
      </c>
      <c r="L34" s="5">
        <f t="shared" si="1"/>
        <v>97</v>
      </c>
      <c r="M34" s="11"/>
    </row>
    <row r="35" spans="1:13" ht="55.5" customHeight="1">
      <c r="A35" s="13">
        <v>11</v>
      </c>
      <c r="B35" s="5" t="s">
        <v>47</v>
      </c>
      <c r="C35" s="5" t="s">
        <v>9</v>
      </c>
      <c r="D35" s="5" t="s">
        <v>12</v>
      </c>
      <c r="E35" s="5" t="s">
        <v>9</v>
      </c>
      <c r="F35" s="5" t="s">
        <v>12</v>
      </c>
      <c r="G35" s="5">
        <v>30</v>
      </c>
      <c r="H35" s="5">
        <v>55</v>
      </c>
      <c r="I35" s="5">
        <v>8</v>
      </c>
      <c r="J35" s="5">
        <v>0</v>
      </c>
      <c r="K35" s="5">
        <v>0</v>
      </c>
      <c r="L35" s="5">
        <f t="shared" si="1"/>
        <v>93</v>
      </c>
      <c r="M35" s="11" t="s">
        <v>83</v>
      </c>
    </row>
    <row r="36" spans="1:13" ht="36" customHeight="1">
      <c r="A36" s="13"/>
      <c r="B36" s="5" t="s">
        <v>48</v>
      </c>
      <c r="C36" s="5" t="s">
        <v>9</v>
      </c>
      <c r="D36" s="5" t="s">
        <v>12</v>
      </c>
      <c r="E36" s="5" t="s">
        <v>9</v>
      </c>
      <c r="F36" s="5" t="s">
        <v>12</v>
      </c>
      <c r="G36" s="5">
        <v>29.97</v>
      </c>
      <c r="H36" s="5">
        <v>29.38</v>
      </c>
      <c r="I36" s="5">
        <v>8</v>
      </c>
      <c r="J36" s="5">
        <v>0</v>
      </c>
      <c r="K36" s="5">
        <v>0</v>
      </c>
      <c r="L36" s="5">
        <f t="shared" si="1"/>
        <v>67.35</v>
      </c>
      <c r="M36" s="11"/>
    </row>
    <row r="37" spans="1:13" ht="36" customHeight="1">
      <c r="A37" s="13"/>
      <c r="B37" s="5" t="s">
        <v>49</v>
      </c>
      <c r="C37" s="5" t="s">
        <v>9</v>
      </c>
      <c r="D37" s="5" t="s">
        <v>12</v>
      </c>
      <c r="E37" s="5" t="s">
        <v>9</v>
      </c>
      <c r="F37" s="5" t="s">
        <v>12</v>
      </c>
      <c r="G37" s="5">
        <v>30</v>
      </c>
      <c r="H37" s="5">
        <v>25.63</v>
      </c>
      <c r="I37" s="5">
        <v>8</v>
      </c>
      <c r="J37" s="5">
        <v>0</v>
      </c>
      <c r="K37" s="5">
        <v>0</v>
      </c>
      <c r="L37" s="5">
        <f t="shared" si="1"/>
        <v>63.629999999999995</v>
      </c>
      <c r="M37" s="11"/>
    </row>
    <row r="38" spans="1:13" ht="55.5" customHeight="1">
      <c r="A38" s="12">
        <v>12</v>
      </c>
      <c r="B38" s="5" t="s">
        <v>50</v>
      </c>
      <c r="C38" s="5" t="s">
        <v>9</v>
      </c>
      <c r="D38" s="5" t="s">
        <v>12</v>
      </c>
      <c r="E38" s="5" t="s">
        <v>9</v>
      </c>
      <c r="F38" s="5" t="s">
        <v>12</v>
      </c>
      <c r="G38" s="5">
        <v>30</v>
      </c>
      <c r="H38" s="5">
        <v>34</v>
      </c>
      <c r="I38" s="5">
        <v>8</v>
      </c>
      <c r="J38" s="5">
        <v>0</v>
      </c>
      <c r="K38" s="5">
        <v>0</v>
      </c>
      <c r="L38" s="5">
        <f t="shared" si="1"/>
        <v>72</v>
      </c>
      <c r="M38" s="11" t="s">
        <v>82</v>
      </c>
    </row>
    <row r="39" spans="1:13" ht="36" customHeight="1">
      <c r="A39" s="12"/>
      <c r="B39" s="5" t="s">
        <v>51</v>
      </c>
      <c r="C39" s="5" t="s">
        <v>9</v>
      </c>
      <c r="D39" s="5" t="s">
        <v>12</v>
      </c>
      <c r="E39" s="5" t="s">
        <v>9</v>
      </c>
      <c r="F39" s="5" t="s">
        <v>12</v>
      </c>
      <c r="G39" s="5">
        <v>29.569999999999997</v>
      </c>
      <c r="H39" s="5">
        <v>37.6</v>
      </c>
      <c r="I39" s="5">
        <v>8</v>
      </c>
      <c r="J39" s="5">
        <v>0</v>
      </c>
      <c r="K39" s="5">
        <v>0</v>
      </c>
      <c r="L39" s="5">
        <f t="shared" si="1"/>
        <v>75.17</v>
      </c>
      <c r="M39" s="11"/>
    </row>
    <row r="40" spans="1:13" ht="36" customHeight="1">
      <c r="A40" s="12"/>
      <c r="B40" s="5" t="s">
        <v>37</v>
      </c>
      <c r="C40" s="5" t="s">
        <v>9</v>
      </c>
      <c r="D40" s="5" t="s">
        <v>12</v>
      </c>
      <c r="E40" s="5" t="s">
        <v>9</v>
      </c>
      <c r="F40" s="5" t="s">
        <v>12</v>
      </c>
      <c r="G40" s="5">
        <v>29.650000000000002</v>
      </c>
      <c r="H40" s="5">
        <v>55</v>
      </c>
      <c r="I40" s="5">
        <v>8</v>
      </c>
      <c r="J40" s="5">
        <v>2</v>
      </c>
      <c r="K40" s="5">
        <v>0</v>
      </c>
      <c r="L40" s="5">
        <f t="shared" si="1"/>
        <v>94.65</v>
      </c>
      <c r="M40" s="11"/>
    </row>
    <row r="41" spans="1:13" ht="55.5" customHeight="1">
      <c r="A41" s="13">
        <v>13</v>
      </c>
      <c r="B41" s="5" t="s">
        <v>52</v>
      </c>
      <c r="C41" s="5" t="s">
        <v>9</v>
      </c>
      <c r="D41" s="5" t="s">
        <v>12</v>
      </c>
      <c r="E41" s="5" t="s">
        <v>9</v>
      </c>
      <c r="F41" s="5" t="s">
        <v>12</v>
      </c>
      <c r="G41" s="5">
        <v>6</v>
      </c>
      <c r="H41" s="5">
        <v>24</v>
      </c>
      <c r="I41" s="5">
        <v>8</v>
      </c>
      <c r="J41" s="5">
        <v>0</v>
      </c>
      <c r="K41" s="5">
        <v>0</v>
      </c>
      <c r="L41" s="5">
        <f t="shared" si="1"/>
        <v>38</v>
      </c>
      <c r="M41" s="11" t="s">
        <v>81</v>
      </c>
    </row>
    <row r="42" spans="1:13" ht="36" customHeight="1">
      <c r="A42" s="13"/>
      <c r="B42" s="5" t="s">
        <v>53</v>
      </c>
      <c r="C42" s="5" t="s">
        <v>9</v>
      </c>
      <c r="D42" s="5" t="s">
        <v>12</v>
      </c>
      <c r="E42" s="5" t="s">
        <v>9</v>
      </c>
      <c r="F42" s="5" t="s">
        <v>12</v>
      </c>
      <c r="G42" s="5">
        <v>5.589999999999999</v>
      </c>
      <c r="H42" s="5">
        <v>55</v>
      </c>
      <c r="I42" s="5">
        <v>8</v>
      </c>
      <c r="J42" s="5">
        <v>3</v>
      </c>
      <c r="K42" s="5">
        <v>0</v>
      </c>
      <c r="L42" s="5">
        <f t="shared" si="1"/>
        <v>71.59</v>
      </c>
      <c r="M42" s="11"/>
    </row>
    <row r="43" spans="1:13" ht="36" customHeight="1">
      <c r="A43" s="13"/>
      <c r="B43" s="5" t="s">
        <v>32</v>
      </c>
      <c r="C43" s="5" t="s">
        <v>9</v>
      </c>
      <c r="D43" s="5" t="s">
        <v>12</v>
      </c>
      <c r="E43" s="5" t="s">
        <v>9</v>
      </c>
      <c r="F43" s="5" t="s">
        <v>12</v>
      </c>
      <c r="G43" s="5">
        <v>30</v>
      </c>
      <c r="H43" s="5">
        <v>22</v>
      </c>
      <c r="I43" s="5">
        <v>8</v>
      </c>
      <c r="J43" s="5">
        <v>1</v>
      </c>
      <c r="K43" s="5">
        <v>0</v>
      </c>
      <c r="L43" s="5">
        <f t="shared" si="1"/>
        <v>61</v>
      </c>
      <c r="M43" s="11"/>
    </row>
    <row r="44" spans="1:13" ht="55.5" customHeight="1">
      <c r="A44" s="12">
        <v>14</v>
      </c>
      <c r="B44" s="5" t="s">
        <v>54</v>
      </c>
      <c r="C44" s="5" t="s">
        <v>9</v>
      </c>
      <c r="D44" s="5" t="s">
        <v>12</v>
      </c>
      <c r="E44" s="5" t="s">
        <v>9</v>
      </c>
      <c r="F44" s="5" t="s">
        <v>12</v>
      </c>
      <c r="G44" s="5">
        <v>20.03</v>
      </c>
      <c r="H44" s="5">
        <v>21.88</v>
      </c>
      <c r="I44" s="5">
        <v>8</v>
      </c>
      <c r="J44" s="5">
        <v>0</v>
      </c>
      <c r="K44" s="5">
        <v>0</v>
      </c>
      <c r="L44" s="5">
        <f t="shared" si="1"/>
        <v>49.91</v>
      </c>
      <c r="M44" s="11" t="s">
        <v>80</v>
      </c>
    </row>
    <row r="45" spans="1:13" ht="36" customHeight="1">
      <c r="A45" s="12"/>
      <c r="B45" s="5" t="s">
        <v>55</v>
      </c>
      <c r="C45" s="5" t="s">
        <v>9</v>
      </c>
      <c r="D45" s="5" t="s">
        <v>12</v>
      </c>
      <c r="E45" s="5" t="s">
        <v>9</v>
      </c>
      <c r="F45" s="5" t="s">
        <v>12</v>
      </c>
      <c r="G45" s="5">
        <v>20.02</v>
      </c>
      <c r="H45" s="5">
        <v>21.88</v>
      </c>
      <c r="I45" s="5">
        <v>7.5</v>
      </c>
      <c r="J45" s="5">
        <v>0</v>
      </c>
      <c r="K45" s="5">
        <v>0</v>
      </c>
      <c r="L45" s="5">
        <f t="shared" si="1"/>
        <v>49.4</v>
      </c>
      <c r="M45" s="11"/>
    </row>
    <row r="46" spans="1:13" ht="36" customHeight="1">
      <c r="A46" s="12"/>
      <c r="B46" s="5" t="s">
        <v>56</v>
      </c>
      <c r="C46" s="5" t="s">
        <v>9</v>
      </c>
      <c r="D46" s="5" t="s">
        <v>12</v>
      </c>
      <c r="E46" s="5" t="s">
        <v>9</v>
      </c>
      <c r="F46" s="5" t="s">
        <v>12</v>
      </c>
      <c r="G46" s="5">
        <v>20.13</v>
      </c>
      <c r="H46" s="5">
        <v>55</v>
      </c>
      <c r="I46" s="5">
        <v>8</v>
      </c>
      <c r="J46" s="5">
        <v>5</v>
      </c>
      <c r="K46" s="5">
        <v>0</v>
      </c>
      <c r="L46" s="5">
        <f t="shared" si="1"/>
        <v>88.13</v>
      </c>
      <c r="M46" s="11"/>
    </row>
    <row r="47" spans="1:13" ht="55.5" customHeight="1">
      <c r="A47" s="12"/>
      <c r="B47" s="5" t="s">
        <v>26</v>
      </c>
      <c r="C47" s="5" t="s">
        <v>9</v>
      </c>
      <c r="D47" s="5" t="s">
        <v>12</v>
      </c>
      <c r="E47" s="5" t="s">
        <v>9</v>
      </c>
      <c r="F47" s="5" t="s">
        <v>12</v>
      </c>
      <c r="G47" s="5">
        <v>30</v>
      </c>
      <c r="H47" s="5">
        <v>35</v>
      </c>
      <c r="I47" s="5">
        <v>8</v>
      </c>
      <c r="J47" s="5">
        <v>2</v>
      </c>
      <c r="K47" s="5">
        <v>0</v>
      </c>
      <c r="L47" s="5">
        <f t="shared" si="1"/>
        <v>75</v>
      </c>
      <c r="M47" s="11"/>
    </row>
    <row r="48" spans="1:13" ht="36" customHeight="1">
      <c r="A48" s="12">
        <v>15</v>
      </c>
      <c r="B48" s="5" t="s">
        <v>26</v>
      </c>
      <c r="C48" s="5" t="s">
        <v>9</v>
      </c>
      <c r="D48" s="5" t="s">
        <v>12</v>
      </c>
      <c r="E48" s="5" t="s">
        <v>9</v>
      </c>
      <c r="F48" s="5" t="s">
        <v>12</v>
      </c>
      <c r="G48" s="5">
        <v>30</v>
      </c>
      <c r="H48" s="5">
        <v>50.5</v>
      </c>
      <c r="I48" s="5">
        <v>8</v>
      </c>
      <c r="J48" s="5">
        <v>1</v>
      </c>
      <c r="K48" s="5">
        <v>0</v>
      </c>
      <c r="L48" s="5">
        <f t="shared" si="1"/>
        <v>89.5</v>
      </c>
      <c r="M48" s="11" t="s">
        <v>79</v>
      </c>
    </row>
    <row r="49" spans="1:13" ht="36" customHeight="1">
      <c r="A49" s="12"/>
      <c r="B49" s="5" t="s">
        <v>57</v>
      </c>
      <c r="C49" s="5" t="s">
        <v>9</v>
      </c>
      <c r="D49" s="5" t="s">
        <v>12</v>
      </c>
      <c r="E49" s="5" t="s">
        <v>9</v>
      </c>
      <c r="F49" s="5" t="s">
        <v>12</v>
      </c>
      <c r="G49" s="5">
        <v>24.12</v>
      </c>
      <c r="H49" s="5">
        <v>40.5</v>
      </c>
      <c r="I49" s="5">
        <v>8</v>
      </c>
      <c r="J49" s="5">
        <v>0</v>
      </c>
      <c r="K49" s="5">
        <v>0</v>
      </c>
      <c r="L49" s="5">
        <f t="shared" si="1"/>
        <v>72.62</v>
      </c>
      <c r="M49" s="11"/>
    </row>
    <row r="50" spans="1:13" ht="55.5" customHeight="1">
      <c r="A50" s="12"/>
      <c r="B50" s="5" t="s">
        <v>54</v>
      </c>
      <c r="C50" s="5" t="s">
        <v>9</v>
      </c>
      <c r="D50" s="5" t="s">
        <v>12</v>
      </c>
      <c r="E50" s="5" t="s">
        <v>9</v>
      </c>
      <c r="F50" s="5" t="s">
        <v>12</v>
      </c>
      <c r="G50" s="5">
        <v>18.06</v>
      </c>
      <c r="H50" s="5">
        <v>36</v>
      </c>
      <c r="I50" s="5">
        <v>8</v>
      </c>
      <c r="J50" s="5">
        <v>0</v>
      </c>
      <c r="K50" s="5">
        <v>0</v>
      </c>
      <c r="L50" s="5">
        <f t="shared" si="1"/>
        <v>62.06</v>
      </c>
      <c r="M50" s="11"/>
    </row>
    <row r="51" spans="1:13" ht="36" customHeight="1">
      <c r="A51" s="12"/>
      <c r="B51" s="5" t="s">
        <v>55</v>
      </c>
      <c r="C51" s="5" t="s">
        <v>9</v>
      </c>
      <c r="D51" s="5" t="s">
        <v>12</v>
      </c>
      <c r="E51" s="5" t="s">
        <v>9</v>
      </c>
      <c r="F51" s="5" t="s">
        <v>12</v>
      </c>
      <c r="G51" s="5">
        <v>18.01</v>
      </c>
      <c r="H51" s="5">
        <v>27</v>
      </c>
      <c r="I51" s="5">
        <v>7.5</v>
      </c>
      <c r="J51" s="5">
        <v>0</v>
      </c>
      <c r="K51" s="5">
        <v>0</v>
      </c>
      <c r="L51" s="5">
        <f t="shared" si="1"/>
        <v>52.510000000000005</v>
      </c>
      <c r="M51" s="11"/>
    </row>
    <row r="52" spans="1:13" ht="36" customHeight="1">
      <c r="A52" s="12"/>
      <c r="B52" s="5" t="s">
        <v>56</v>
      </c>
      <c r="C52" s="5" t="s">
        <v>9</v>
      </c>
      <c r="D52" s="5" t="s">
        <v>12</v>
      </c>
      <c r="E52" s="5" t="s">
        <v>9</v>
      </c>
      <c r="F52" s="5" t="s">
        <v>12</v>
      </c>
      <c r="G52" s="5">
        <v>18.14</v>
      </c>
      <c r="H52" s="5">
        <v>55</v>
      </c>
      <c r="I52" s="5">
        <v>8</v>
      </c>
      <c r="J52" s="5">
        <v>5</v>
      </c>
      <c r="K52" s="5">
        <v>0</v>
      </c>
      <c r="L52" s="5">
        <f t="shared" si="1"/>
        <v>86.14</v>
      </c>
      <c r="M52" s="11"/>
    </row>
    <row r="53" spans="1:13" ht="55.5" customHeight="1">
      <c r="A53" s="13">
        <v>16</v>
      </c>
      <c r="B53" s="5" t="s">
        <v>57</v>
      </c>
      <c r="C53" s="5" t="s">
        <v>9</v>
      </c>
      <c r="D53" s="5" t="s">
        <v>12</v>
      </c>
      <c r="E53" s="5" t="s">
        <v>9</v>
      </c>
      <c r="F53" s="5" t="s">
        <v>12</v>
      </c>
      <c r="G53" s="5" t="s">
        <v>12</v>
      </c>
      <c r="H53" s="5" t="s">
        <v>12</v>
      </c>
      <c r="I53" s="5" t="s">
        <v>12</v>
      </c>
      <c r="J53" s="5" t="s">
        <v>12</v>
      </c>
      <c r="K53" s="5" t="s">
        <v>12</v>
      </c>
      <c r="L53" s="5" t="s">
        <v>12</v>
      </c>
      <c r="M53" s="11" t="s">
        <v>31</v>
      </c>
    </row>
    <row r="54" spans="1:13" ht="36" customHeight="1">
      <c r="A54" s="13"/>
      <c r="B54" s="5" t="s">
        <v>54</v>
      </c>
      <c r="C54" s="5" t="s">
        <v>9</v>
      </c>
      <c r="D54" s="5" t="s">
        <v>12</v>
      </c>
      <c r="E54" s="5" t="s">
        <v>15</v>
      </c>
      <c r="F54" s="5" t="s">
        <v>73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12</v>
      </c>
      <c r="L54" s="5" t="s">
        <v>12</v>
      </c>
      <c r="M54" s="11"/>
    </row>
    <row r="55" spans="1:13" ht="36" customHeight="1">
      <c r="A55" s="13"/>
      <c r="B55" s="5" t="s">
        <v>55</v>
      </c>
      <c r="C55" s="5" t="s">
        <v>9</v>
      </c>
      <c r="D55" s="5" t="s">
        <v>12</v>
      </c>
      <c r="E55" s="5" t="s">
        <v>9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12</v>
      </c>
      <c r="L55" s="5" t="s">
        <v>12</v>
      </c>
      <c r="M55" s="11"/>
    </row>
    <row r="56" spans="1:13" ht="55.5" customHeight="1">
      <c r="A56" s="13"/>
      <c r="B56" s="5" t="s">
        <v>56</v>
      </c>
      <c r="C56" s="5" t="s">
        <v>15</v>
      </c>
      <c r="D56" s="9" t="s">
        <v>74</v>
      </c>
      <c r="E56" s="5" t="s">
        <v>12</v>
      </c>
      <c r="F56" s="5" t="s">
        <v>12</v>
      </c>
      <c r="G56" s="5" t="s">
        <v>12</v>
      </c>
      <c r="H56" s="5" t="s">
        <v>12</v>
      </c>
      <c r="I56" s="5" t="s">
        <v>12</v>
      </c>
      <c r="J56" s="5" t="s">
        <v>12</v>
      </c>
      <c r="K56" s="5" t="s">
        <v>12</v>
      </c>
      <c r="L56" s="5" t="s">
        <v>12</v>
      </c>
      <c r="M56" s="11"/>
    </row>
    <row r="57" spans="1:13" ht="36" customHeight="1">
      <c r="A57" s="12">
        <v>17</v>
      </c>
      <c r="B57" s="5" t="s">
        <v>58</v>
      </c>
      <c r="C57" s="5" t="s">
        <v>9</v>
      </c>
      <c r="D57" s="5" t="s">
        <v>12</v>
      </c>
      <c r="E57" s="5" t="s">
        <v>9</v>
      </c>
      <c r="F57" s="5" t="s">
        <v>12</v>
      </c>
      <c r="G57" s="5">
        <v>23.099999999999998</v>
      </c>
      <c r="H57" s="5">
        <v>55</v>
      </c>
      <c r="I57" s="5">
        <v>8</v>
      </c>
      <c r="J57" s="5">
        <v>0</v>
      </c>
      <c r="K57" s="5">
        <v>0</v>
      </c>
      <c r="L57" s="5">
        <f aca="true" t="shared" si="2" ref="L57:L75">SUM(G57:K57)</f>
        <v>86.1</v>
      </c>
      <c r="M57" s="11" t="s">
        <v>78</v>
      </c>
    </row>
    <row r="58" spans="1:13" ht="36" customHeight="1">
      <c r="A58" s="12"/>
      <c r="B58" s="5" t="s">
        <v>59</v>
      </c>
      <c r="C58" s="5" t="s">
        <v>9</v>
      </c>
      <c r="D58" s="5" t="s">
        <v>12</v>
      </c>
      <c r="E58" s="5" t="s">
        <v>9</v>
      </c>
      <c r="F58" s="5" t="s">
        <v>12</v>
      </c>
      <c r="G58" s="5">
        <v>22.349999999999998</v>
      </c>
      <c r="H58" s="5">
        <v>42.06</v>
      </c>
      <c r="I58" s="5">
        <v>8</v>
      </c>
      <c r="J58" s="5">
        <v>0</v>
      </c>
      <c r="K58" s="5">
        <v>0</v>
      </c>
      <c r="L58" s="5">
        <f t="shared" si="2"/>
        <v>72.41</v>
      </c>
      <c r="M58" s="11"/>
    </row>
    <row r="59" spans="1:13" ht="55.5" customHeight="1">
      <c r="A59" s="12"/>
      <c r="B59" s="5" t="s">
        <v>60</v>
      </c>
      <c r="C59" s="5" t="s">
        <v>9</v>
      </c>
      <c r="D59" s="5" t="s">
        <v>12</v>
      </c>
      <c r="E59" s="5" t="s">
        <v>9</v>
      </c>
      <c r="F59" s="5" t="s">
        <v>12</v>
      </c>
      <c r="G59" s="5">
        <v>22.520000000000003</v>
      </c>
      <c r="H59" s="5">
        <v>55</v>
      </c>
      <c r="I59" s="5">
        <v>8</v>
      </c>
      <c r="J59" s="5">
        <v>0</v>
      </c>
      <c r="K59" s="5">
        <v>0</v>
      </c>
      <c r="L59" s="5">
        <f t="shared" si="2"/>
        <v>85.52000000000001</v>
      </c>
      <c r="M59" s="11"/>
    </row>
    <row r="60" spans="1:13" ht="36" customHeight="1">
      <c r="A60" s="12"/>
      <c r="B60" s="5" t="s">
        <v>61</v>
      </c>
      <c r="C60" s="5" t="s">
        <v>9</v>
      </c>
      <c r="D60" s="5" t="s">
        <v>12</v>
      </c>
      <c r="E60" s="5" t="s">
        <v>9</v>
      </c>
      <c r="F60" s="5" t="s">
        <v>12</v>
      </c>
      <c r="G60" s="5">
        <v>30</v>
      </c>
      <c r="H60" s="5">
        <v>55</v>
      </c>
      <c r="I60" s="5">
        <v>8</v>
      </c>
      <c r="J60" s="5">
        <v>4</v>
      </c>
      <c r="K60" s="5">
        <v>0</v>
      </c>
      <c r="L60" s="5">
        <f t="shared" si="2"/>
        <v>97</v>
      </c>
      <c r="M60" s="11"/>
    </row>
    <row r="61" spans="1:13" ht="36" customHeight="1">
      <c r="A61" s="12"/>
      <c r="B61" s="5" t="s">
        <v>62</v>
      </c>
      <c r="C61" s="5" t="s">
        <v>9</v>
      </c>
      <c r="D61" s="5" t="s">
        <v>12</v>
      </c>
      <c r="E61" s="5" t="s">
        <v>9</v>
      </c>
      <c r="F61" s="5" t="s">
        <v>12</v>
      </c>
      <c r="G61" s="5">
        <v>22.460000000000004</v>
      </c>
      <c r="H61" s="5">
        <v>48.53</v>
      </c>
      <c r="I61" s="5">
        <v>8</v>
      </c>
      <c r="J61" s="5">
        <v>0</v>
      </c>
      <c r="K61" s="5">
        <v>0</v>
      </c>
      <c r="L61" s="5">
        <f t="shared" si="2"/>
        <v>78.99000000000001</v>
      </c>
      <c r="M61" s="11"/>
    </row>
    <row r="62" spans="1:13" ht="55.5" customHeight="1">
      <c r="A62" s="12"/>
      <c r="B62" s="5" t="s">
        <v>63</v>
      </c>
      <c r="C62" s="5" t="s">
        <v>9</v>
      </c>
      <c r="D62" s="5" t="s">
        <v>12</v>
      </c>
      <c r="E62" s="5" t="s">
        <v>9</v>
      </c>
      <c r="F62" s="5" t="s">
        <v>12</v>
      </c>
      <c r="G62" s="5">
        <v>23.419999999999998</v>
      </c>
      <c r="H62" s="5">
        <v>55</v>
      </c>
      <c r="I62" s="5">
        <v>8</v>
      </c>
      <c r="J62" s="5">
        <v>4</v>
      </c>
      <c r="K62" s="5">
        <v>0</v>
      </c>
      <c r="L62" s="5">
        <f t="shared" si="2"/>
        <v>90.42</v>
      </c>
      <c r="M62" s="11"/>
    </row>
    <row r="63" spans="1:13" ht="36" customHeight="1">
      <c r="A63" s="12">
        <v>18</v>
      </c>
      <c r="B63" s="5" t="s">
        <v>64</v>
      </c>
      <c r="C63" s="5" t="s">
        <v>9</v>
      </c>
      <c r="D63" s="5" t="s">
        <v>12</v>
      </c>
      <c r="E63" s="5" t="s">
        <v>9</v>
      </c>
      <c r="F63" s="5" t="s">
        <v>12</v>
      </c>
      <c r="G63" s="5">
        <v>29.050000000000004</v>
      </c>
      <c r="H63" s="5">
        <v>28.78</v>
      </c>
      <c r="I63" s="5">
        <v>8</v>
      </c>
      <c r="J63" s="5">
        <v>0</v>
      </c>
      <c r="K63" s="5">
        <v>0</v>
      </c>
      <c r="L63" s="5">
        <f t="shared" si="2"/>
        <v>65.83000000000001</v>
      </c>
      <c r="M63" s="11" t="s">
        <v>77</v>
      </c>
    </row>
    <row r="64" spans="1:13" ht="36" customHeight="1">
      <c r="A64" s="12"/>
      <c r="B64" s="5" t="s">
        <v>65</v>
      </c>
      <c r="C64" s="5" t="s">
        <v>9</v>
      </c>
      <c r="D64" s="5" t="s">
        <v>12</v>
      </c>
      <c r="E64" s="5" t="s">
        <v>9</v>
      </c>
      <c r="F64" s="5" t="s">
        <v>12</v>
      </c>
      <c r="G64" s="5">
        <v>30</v>
      </c>
      <c r="H64" s="5">
        <v>28.78</v>
      </c>
      <c r="I64" s="5">
        <v>8</v>
      </c>
      <c r="J64" s="5">
        <v>0</v>
      </c>
      <c r="K64" s="5">
        <v>0</v>
      </c>
      <c r="L64" s="5">
        <f t="shared" si="2"/>
        <v>66.78</v>
      </c>
      <c r="M64" s="11"/>
    </row>
    <row r="65" spans="1:13" ht="55.5" customHeight="1">
      <c r="A65" s="12"/>
      <c r="B65" s="5" t="s">
        <v>66</v>
      </c>
      <c r="C65" s="5" t="s">
        <v>9</v>
      </c>
      <c r="D65" s="5" t="s">
        <v>12</v>
      </c>
      <c r="E65" s="5" t="s">
        <v>9</v>
      </c>
      <c r="F65" s="5" t="s">
        <v>12</v>
      </c>
      <c r="G65" s="5">
        <v>29.150000000000002</v>
      </c>
      <c r="H65" s="5">
        <v>55</v>
      </c>
      <c r="I65" s="5">
        <v>8</v>
      </c>
      <c r="J65" s="5">
        <v>2</v>
      </c>
      <c r="K65" s="5">
        <v>0</v>
      </c>
      <c r="L65" s="5">
        <f t="shared" si="2"/>
        <v>94.15</v>
      </c>
      <c r="M65" s="11"/>
    </row>
    <row r="66" spans="1:13" ht="36" customHeight="1">
      <c r="A66" s="12">
        <v>19</v>
      </c>
      <c r="B66" s="5" t="s">
        <v>38</v>
      </c>
      <c r="C66" s="5" t="s">
        <v>9</v>
      </c>
      <c r="D66" s="5" t="s">
        <v>12</v>
      </c>
      <c r="E66" s="5" t="s">
        <v>9</v>
      </c>
      <c r="F66" s="5" t="s">
        <v>12</v>
      </c>
      <c r="G66" s="5">
        <v>30</v>
      </c>
      <c r="H66" s="5">
        <v>41.91</v>
      </c>
      <c r="I66" s="5">
        <v>7.5</v>
      </c>
      <c r="J66" s="5">
        <v>0</v>
      </c>
      <c r="K66" s="5">
        <v>0</v>
      </c>
      <c r="L66" s="5">
        <f t="shared" si="2"/>
        <v>79.41</v>
      </c>
      <c r="M66" s="11" t="s">
        <v>76</v>
      </c>
    </row>
    <row r="67" spans="1:13" ht="36" customHeight="1">
      <c r="A67" s="12"/>
      <c r="B67" s="5" t="s">
        <v>39</v>
      </c>
      <c r="C67" s="5" t="s">
        <v>9</v>
      </c>
      <c r="D67" s="5" t="s">
        <v>12</v>
      </c>
      <c r="E67" s="5" t="s">
        <v>9</v>
      </c>
      <c r="F67" s="5" t="s">
        <v>12</v>
      </c>
      <c r="G67" s="5">
        <v>28.389999999999993</v>
      </c>
      <c r="H67" s="5">
        <v>40.82999999999999</v>
      </c>
      <c r="I67" s="5">
        <v>7.5</v>
      </c>
      <c r="J67" s="5">
        <v>0</v>
      </c>
      <c r="K67" s="5">
        <v>0</v>
      </c>
      <c r="L67" s="5">
        <f t="shared" si="2"/>
        <v>76.71999999999998</v>
      </c>
      <c r="M67" s="11"/>
    </row>
    <row r="68" spans="1:13" ht="55.5" customHeight="1">
      <c r="A68" s="12"/>
      <c r="B68" s="5" t="s">
        <v>40</v>
      </c>
      <c r="C68" s="5" t="s">
        <v>9</v>
      </c>
      <c r="D68" s="5" t="s">
        <v>12</v>
      </c>
      <c r="E68" s="5" t="s">
        <v>9</v>
      </c>
      <c r="F68" s="5" t="s">
        <v>12</v>
      </c>
      <c r="G68" s="5">
        <v>28.039999999999996</v>
      </c>
      <c r="H68" s="5">
        <v>55</v>
      </c>
      <c r="I68" s="5">
        <v>7.5</v>
      </c>
      <c r="J68" s="5">
        <v>3</v>
      </c>
      <c r="K68" s="5">
        <v>0</v>
      </c>
      <c r="L68" s="5">
        <f t="shared" si="2"/>
        <v>93.53999999999999</v>
      </c>
      <c r="M68" s="11"/>
    </row>
    <row r="69" spans="1:13" ht="36" customHeight="1">
      <c r="A69" s="12">
        <v>20</v>
      </c>
      <c r="B69" s="5" t="s">
        <v>67</v>
      </c>
      <c r="C69" s="5" t="s">
        <v>9</v>
      </c>
      <c r="D69" s="5" t="s">
        <v>12</v>
      </c>
      <c r="E69" s="5" t="s">
        <v>9</v>
      </c>
      <c r="F69" s="5" t="s">
        <v>12</v>
      </c>
      <c r="G69" s="5">
        <v>29.860000000000007</v>
      </c>
      <c r="H69" s="5">
        <v>46</v>
      </c>
      <c r="I69" s="5">
        <v>8</v>
      </c>
      <c r="J69" s="5">
        <v>0</v>
      </c>
      <c r="K69" s="5">
        <v>0</v>
      </c>
      <c r="L69" s="5">
        <f t="shared" si="2"/>
        <v>83.86000000000001</v>
      </c>
      <c r="M69" s="11" t="s">
        <v>75</v>
      </c>
    </row>
    <row r="70" spans="1:13" ht="36" customHeight="1">
      <c r="A70" s="12"/>
      <c r="B70" s="5" t="s">
        <v>68</v>
      </c>
      <c r="C70" s="5" t="s">
        <v>9</v>
      </c>
      <c r="D70" s="5" t="s">
        <v>12</v>
      </c>
      <c r="E70" s="5" t="s">
        <v>9</v>
      </c>
      <c r="F70" s="5" t="s">
        <v>12</v>
      </c>
      <c r="G70" s="5">
        <v>29.819999999999997</v>
      </c>
      <c r="H70" s="5">
        <v>46</v>
      </c>
      <c r="I70" s="5">
        <v>8</v>
      </c>
      <c r="J70" s="5">
        <v>0</v>
      </c>
      <c r="K70" s="5">
        <v>0</v>
      </c>
      <c r="L70" s="5">
        <f t="shared" si="2"/>
        <v>83.82</v>
      </c>
      <c r="M70" s="11"/>
    </row>
    <row r="71" spans="1:13" ht="55.5" customHeight="1">
      <c r="A71" s="12"/>
      <c r="B71" s="5" t="s">
        <v>69</v>
      </c>
      <c r="C71" s="5" t="s">
        <v>9</v>
      </c>
      <c r="D71" s="5" t="s">
        <v>12</v>
      </c>
      <c r="E71" s="5" t="s">
        <v>9</v>
      </c>
      <c r="F71" s="5" t="s">
        <v>12</v>
      </c>
      <c r="G71" s="5">
        <v>30</v>
      </c>
      <c r="H71" s="5">
        <v>55</v>
      </c>
      <c r="I71" s="5">
        <v>8</v>
      </c>
      <c r="J71" s="5">
        <v>5</v>
      </c>
      <c r="K71" s="5">
        <v>0</v>
      </c>
      <c r="L71" s="5">
        <f t="shared" si="2"/>
        <v>98</v>
      </c>
      <c r="M71" s="11"/>
    </row>
    <row r="72" spans="1:13" ht="36" customHeight="1">
      <c r="A72" s="12">
        <v>21</v>
      </c>
      <c r="B72" s="5" t="s">
        <v>57</v>
      </c>
      <c r="C72" s="5" t="s">
        <v>9</v>
      </c>
      <c r="D72" s="5" t="s">
        <v>12</v>
      </c>
      <c r="E72" s="5" t="s">
        <v>15</v>
      </c>
      <c r="F72" s="9" t="s">
        <v>93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  <c r="L72" s="5" t="s">
        <v>12</v>
      </c>
      <c r="M72" s="11" t="s">
        <v>94</v>
      </c>
    </row>
    <row r="73" spans="1:13" ht="36" customHeight="1">
      <c r="A73" s="12"/>
      <c r="B73" s="5" t="s">
        <v>70</v>
      </c>
      <c r="C73" s="5" t="s">
        <v>9</v>
      </c>
      <c r="D73" s="5" t="s">
        <v>12</v>
      </c>
      <c r="E73" s="5" t="s">
        <v>9</v>
      </c>
      <c r="F73" s="5" t="s">
        <v>12</v>
      </c>
      <c r="G73" s="5">
        <v>30</v>
      </c>
      <c r="H73" s="5">
        <v>53.5</v>
      </c>
      <c r="I73" s="5">
        <v>8</v>
      </c>
      <c r="J73" s="5">
        <v>1</v>
      </c>
      <c r="K73" s="5">
        <v>0</v>
      </c>
      <c r="L73" s="5">
        <f t="shared" si="2"/>
        <v>92.5</v>
      </c>
      <c r="M73" s="11"/>
    </row>
    <row r="74" spans="1:13" ht="55.5" customHeight="1">
      <c r="A74" s="12"/>
      <c r="B74" s="5" t="s">
        <v>71</v>
      </c>
      <c r="C74" s="5" t="s">
        <v>9</v>
      </c>
      <c r="D74" s="5" t="s">
        <v>12</v>
      </c>
      <c r="E74" s="5" t="s">
        <v>9</v>
      </c>
      <c r="F74" s="5" t="s">
        <v>12</v>
      </c>
      <c r="G74" s="5">
        <v>29.92000000000001</v>
      </c>
      <c r="H74" s="5">
        <v>53.5</v>
      </c>
      <c r="I74" s="5">
        <v>8</v>
      </c>
      <c r="J74" s="5">
        <v>2</v>
      </c>
      <c r="K74" s="5">
        <v>0</v>
      </c>
      <c r="L74" s="5">
        <f t="shared" si="2"/>
        <v>93.42000000000002</v>
      </c>
      <c r="M74" s="11"/>
    </row>
    <row r="75" spans="1:13" ht="36" customHeight="1">
      <c r="A75" s="12"/>
      <c r="B75" s="5" t="s">
        <v>72</v>
      </c>
      <c r="C75" s="5" t="s">
        <v>9</v>
      </c>
      <c r="D75" s="5" t="s">
        <v>12</v>
      </c>
      <c r="E75" s="5" t="s">
        <v>9</v>
      </c>
      <c r="F75" s="5" t="s">
        <v>12</v>
      </c>
      <c r="G75" s="5">
        <v>27.270000000000003</v>
      </c>
      <c r="H75" s="5">
        <v>55</v>
      </c>
      <c r="I75" s="5">
        <v>8</v>
      </c>
      <c r="J75" s="5">
        <v>5</v>
      </c>
      <c r="K75" s="5">
        <v>0</v>
      </c>
      <c r="L75" s="5">
        <f t="shared" si="2"/>
        <v>95.27000000000001</v>
      </c>
      <c r="M75" s="11"/>
    </row>
  </sheetData>
  <sheetProtection/>
  <mergeCells count="45">
    <mergeCell ref="A66:A68"/>
    <mergeCell ref="A69:A71"/>
    <mergeCell ref="M53:M56"/>
    <mergeCell ref="M57:M62"/>
    <mergeCell ref="M63:M65"/>
    <mergeCell ref="M66:M68"/>
    <mergeCell ref="A53:A56"/>
    <mergeCell ref="A57:A62"/>
    <mergeCell ref="A63:A65"/>
    <mergeCell ref="B1:M1"/>
    <mergeCell ref="A2:M2"/>
    <mergeCell ref="H3:M3"/>
    <mergeCell ref="A4:M4"/>
    <mergeCell ref="A32:A34"/>
    <mergeCell ref="A35:A37"/>
    <mergeCell ref="A38:A40"/>
    <mergeCell ref="A41:A43"/>
    <mergeCell ref="A44:A47"/>
    <mergeCell ref="A48:A52"/>
    <mergeCell ref="A6:A8"/>
    <mergeCell ref="M6:M8"/>
    <mergeCell ref="A9:A12"/>
    <mergeCell ref="M9:M12"/>
    <mergeCell ref="A23:A25"/>
    <mergeCell ref="A26:A28"/>
    <mergeCell ref="M44:M47"/>
    <mergeCell ref="M48:M52"/>
    <mergeCell ref="A13:A15"/>
    <mergeCell ref="A16:A18"/>
    <mergeCell ref="B19:L19"/>
    <mergeCell ref="A20:A22"/>
    <mergeCell ref="M20:M22"/>
    <mergeCell ref="M13:M15"/>
    <mergeCell ref="M16:M18"/>
    <mergeCell ref="A29:A31"/>
    <mergeCell ref="M69:M71"/>
    <mergeCell ref="M72:M75"/>
    <mergeCell ref="A72:A75"/>
    <mergeCell ref="M23:M25"/>
    <mergeCell ref="M26:M28"/>
    <mergeCell ref="M29:M31"/>
    <mergeCell ref="M32:M34"/>
    <mergeCell ref="M35:M37"/>
    <mergeCell ref="M38:M40"/>
    <mergeCell ref="M41:M4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代雯</cp:lastModifiedBy>
  <dcterms:created xsi:type="dcterms:W3CDTF">2016-01-02T10:55:55Z</dcterms:created>
  <dcterms:modified xsi:type="dcterms:W3CDTF">2021-06-15T13:04:55Z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