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<sst xmlns="http://schemas.openxmlformats.org/spreadsheetml/2006/main" count="43" uniqueCount="25">
  <si>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</si>
  <si>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</si>
  <si>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</si>
  <si>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</si>
  <si>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</si>
  <si>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</si>
  <si>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</si>
  <si>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未通过原因</t>
  </si>
  <si>
    <t>评审结果</t>
  </si>
  <si>
    <t>是否通过资格性审查</t>
  </si>
  <si>
    <t>是否通过有效性审查</t>
  </si>
  <si>
    <t>是否通过报价审查</t>
  </si>
  <si>
    <t>技术服务要求汇总分</t>
  </si>
  <si>
    <t>实验室认可证书汇总分</t>
  </si>
  <si>
    <t>项目实施方案汇总分</t>
  </si>
  <si>
    <t>服务人员要求汇总分</t>
  </si>
  <si>
    <t>业绩汇总分</t>
  </si>
  <si>
    <t>采购时间：</t>
  </si>
  <si>
    <t>德阳市计量测试所</t>
  </si>
  <si>
    <t xml:space="preserve">泸州市市场检验检测中心 </t>
  </si>
  <si>
    <t>成都市计量检定测试院</t>
  </si>
  <si>
    <t>是</t>
  </si>
  <si>
    <t>/</t>
  </si>
  <si>
    <t>总得分</t>
  </si>
  <si>
    <t xml:space="preserve">第一成交候选人 成都市计量检定测试院 单价汇总价：人民币4.53万元
第二成交候选人 泸州市市场检验检测中心 单价汇总价：人民币4.5000万元
第三成交候选人 德阳市计量测试所 单价汇总价：人民币4.5105万元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</si>
</sst>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成都市第七人民医院2021年度计量检测服务采购项目（第二次）</v>
          </cell>
        </row>
        <row r="4">
          <cell r="B4" t="str">
            <v>510101202101299</v>
          </cell>
        </row>
        <row r="7">
          <cell r="B7" t="str">
            <v>2021年11月2日9:30（北京时间）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85" zoomScaleNormal="85" zoomScaleSheetLayoutView="100" zoomScalePageLayoutView="0" workbookViewId="0" topLeftCell="A1">
      <selection activeCell="F29" sqref="F29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3.8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67.7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8.5" customHeight="1">
      <c r="A3" s="5" t="s">
        <v>1</v>
      </c>
      <c r="B3" s="8" t="str">
        <f>'[1]Sheet1'!$B$2</f>
        <v>成都市第七人民医院2021年度计量检测服务采购项目（第二次）</v>
      </c>
      <c r="C3" s="5" t="s">
        <v>2</v>
      </c>
      <c r="D3" s="15" t="str">
        <f>'[1]Sheet1'!$B$4</f>
        <v>510101202101299</v>
      </c>
      <c r="E3" s="16"/>
      <c r="F3" s="16"/>
      <c r="G3" s="17"/>
      <c r="H3" s="18" t="s">
        <v>17</v>
      </c>
      <c r="I3" s="19"/>
      <c r="J3" s="12" t="str">
        <f>'[1]Sheet1'!$B$7</f>
        <v>2021年11月2日9:30（北京时间）</v>
      </c>
      <c r="K3" s="13"/>
      <c r="L3" s="13"/>
      <c r="M3" s="13"/>
      <c r="N3" s="13"/>
      <c r="O3" s="13"/>
      <c r="P3" s="13"/>
    </row>
    <row r="4" spans="1:16" s="1" customFormat="1" ht="24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42" s="2" customFormat="1" ht="41.25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11</v>
      </c>
      <c r="H5" s="6" t="s">
        <v>7</v>
      </c>
      <c r="I5" s="6" t="s">
        <v>6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23</v>
      </c>
      <c r="P5" s="6" t="s">
        <v>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27.75" customHeight="1">
      <c r="A6" s="14">
        <v>1</v>
      </c>
      <c r="B6" s="5" t="s">
        <v>18</v>
      </c>
      <c r="C6" s="5" t="s">
        <v>21</v>
      </c>
      <c r="D6" s="5" t="s">
        <v>22</v>
      </c>
      <c r="E6" s="5" t="s">
        <v>21</v>
      </c>
      <c r="F6" s="5" t="s">
        <v>22</v>
      </c>
      <c r="G6" s="5" t="s">
        <v>21</v>
      </c>
      <c r="H6" s="5" t="s">
        <v>22</v>
      </c>
      <c r="I6" s="5">
        <v>9.98</v>
      </c>
      <c r="J6" s="5">
        <v>6</v>
      </c>
      <c r="K6" s="5">
        <v>6</v>
      </c>
      <c r="L6" s="5">
        <v>3</v>
      </c>
      <c r="M6" s="5">
        <v>1.2</v>
      </c>
      <c r="N6" s="5">
        <v>0</v>
      </c>
      <c r="O6" s="5">
        <f>SUM(I6:N6)</f>
        <v>26.18</v>
      </c>
      <c r="P6" s="20" t="s">
        <v>24</v>
      </c>
    </row>
    <row r="7" spans="1:16" ht="27.75" customHeight="1">
      <c r="A7" s="14"/>
      <c r="B7" s="5" t="s">
        <v>19</v>
      </c>
      <c r="C7" s="5" t="s">
        <v>21</v>
      </c>
      <c r="D7" s="5" t="s">
        <v>22</v>
      </c>
      <c r="E7" s="5" t="s">
        <v>21</v>
      </c>
      <c r="F7" s="5" t="s">
        <v>22</v>
      </c>
      <c r="G7" s="5" t="s">
        <v>21</v>
      </c>
      <c r="H7" s="5" t="s">
        <v>22</v>
      </c>
      <c r="I7" s="5">
        <v>10</v>
      </c>
      <c r="J7" s="5">
        <v>6</v>
      </c>
      <c r="K7" s="5">
        <v>6</v>
      </c>
      <c r="L7" s="5">
        <v>4</v>
      </c>
      <c r="M7" s="5">
        <v>4.8</v>
      </c>
      <c r="N7" s="5">
        <v>0</v>
      </c>
      <c r="O7" s="5">
        <f>SUM(I7:N7)</f>
        <v>30.8</v>
      </c>
      <c r="P7" s="14"/>
    </row>
    <row r="8" spans="1:16" ht="27.75" customHeight="1">
      <c r="A8" s="14"/>
      <c r="B8" s="5" t="s">
        <v>20</v>
      </c>
      <c r="C8" s="5" t="s">
        <v>21</v>
      </c>
      <c r="D8" s="5" t="s">
        <v>22</v>
      </c>
      <c r="E8" s="5" t="s">
        <v>21</v>
      </c>
      <c r="F8" s="5" t="s">
        <v>22</v>
      </c>
      <c r="G8" s="5" t="s">
        <v>21</v>
      </c>
      <c r="H8" s="5" t="s">
        <v>22</v>
      </c>
      <c r="I8" s="5">
        <v>9.93</v>
      </c>
      <c r="J8" s="5">
        <v>36</v>
      </c>
      <c r="K8" s="5">
        <v>6</v>
      </c>
      <c r="L8" s="5">
        <v>9</v>
      </c>
      <c r="M8" s="5">
        <v>17.3</v>
      </c>
      <c r="N8" s="5">
        <v>0</v>
      </c>
      <c r="O8" s="5">
        <f>SUM(I8:N8)</f>
        <v>78.23</v>
      </c>
      <c r="P8" s="14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2021-11-04T09:19:00Z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