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<sst xmlns="http://schemas.openxmlformats.org/spreadsheetml/2006/main" count="43" uniqueCount="25">
  <si>
    <t>评审情况表</t>
  </si>
  <si>
    <t>项目名称：</t>
  </si>
  <si>
    <t>项目编号：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</si>
  <si>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</si>
  <si>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</si>
  <si>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</si>
  <si>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</si>
  <si>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</si>
  <si>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</si>
  <si>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</si>
  <si>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</si>
  <si>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</si>
  <si>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</si>
  <si>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是否通过报价审查</t>
  </si>
  <si>
    <t>开标时间：</t>
  </si>
  <si>
    <t>成都博艺文物保护工程有限公司</t>
  </si>
  <si>
    <t>四川西部文献修复中心</t>
  </si>
  <si>
    <t>金艺桥（北京）文化科技有限责任公司</t>
  </si>
  <si>
    <t>/</t>
  </si>
  <si>
    <t>人员配置汇总分</t>
  </si>
  <si>
    <t>业绩汇总分</t>
  </si>
  <si>
    <t>履约能力汇总分</t>
  </si>
  <si>
    <t>项目实施方案汇总分</t>
  </si>
  <si>
    <t>后续服务汇总分</t>
  </si>
  <si>
    <t xml:space="preserve">第一成交候选人 四川西部文献修复中心 报价：人民币79.8万元
第二成交候选人 金艺桥（北京）文化科技有限责任公司  报价：人民币79.977万元
第三成交候选人 成都博艺文物保护工程有限公司  报价：人民币79.94万元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</si>
</sst>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温江区馆藏纸质文物保护修复服务采购项目(第二次)</v>
          </cell>
        </row>
        <row r="4">
          <cell r="B4" t="str">
            <v>510115202100157</v>
          </cell>
        </row>
        <row r="7">
          <cell r="B7" t="str">
            <v>2021年10月19日12:00（北京时间）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zoomScalePageLayoutView="0" workbookViewId="0" topLeftCell="G1">
      <selection activeCell="P6" sqref="P6:P8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13.87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101.00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28.5" customHeight="1">
      <c r="A3" s="5" t="s">
        <v>1</v>
      </c>
      <c r="B3" s="8" t="str">
        <f>'[1]Sheet1'!$B$2</f>
        <v>温江区馆藏纸质文物保护修复服务采购项目(第二次)</v>
      </c>
      <c r="C3" s="5" t="s">
        <v>2</v>
      </c>
      <c r="D3" s="16" t="str">
        <f>'[1]Sheet1'!$B$4</f>
        <v>510115202100157</v>
      </c>
      <c r="E3" s="17"/>
      <c r="F3" s="17"/>
      <c r="G3" s="18"/>
      <c r="H3" s="14" t="s">
        <v>14</v>
      </c>
      <c r="I3" s="15"/>
      <c r="J3" s="12" t="str">
        <f>'[1]Sheet1'!$B$7</f>
        <v>2021年10月19日12:00（北京时间）</v>
      </c>
      <c r="K3" s="13"/>
      <c r="L3" s="13"/>
      <c r="M3" s="13"/>
      <c r="N3" s="13"/>
      <c r="O3" s="13"/>
      <c r="P3" s="13"/>
    </row>
    <row r="4" spans="1:16" s="1" customFormat="1" ht="24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42" s="2" customFormat="1" ht="45" customHeight="1">
      <c r="A5" s="6" t="s">
        <v>4</v>
      </c>
      <c r="B5" s="6" t="s">
        <v>5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13</v>
      </c>
      <c r="H5" s="6" t="s">
        <v>9</v>
      </c>
      <c r="I5" s="6" t="s">
        <v>6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7</v>
      </c>
      <c r="P5" s="6" t="s">
        <v>10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26.25" customHeight="1">
      <c r="A6" s="13">
        <v>1</v>
      </c>
      <c r="B6" s="5" t="s">
        <v>15</v>
      </c>
      <c r="C6" s="5" t="s">
        <v>8</v>
      </c>
      <c r="D6" s="5" t="s">
        <v>18</v>
      </c>
      <c r="E6" s="5" t="s">
        <v>8</v>
      </c>
      <c r="F6" s="5" t="s">
        <v>18</v>
      </c>
      <c r="G6" s="5" t="s">
        <v>8</v>
      </c>
      <c r="H6" s="5" t="s">
        <v>18</v>
      </c>
      <c r="I6" s="5">
        <v>11.979999999999999</v>
      </c>
      <c r="J6" s="5">
        <v>0</v>
      </c>
      <c r="K6" s="5">
        <v>0</v>
      </c>
      <c r="L6" s="5">
        <v>0</v>
      </c>
      <c r="M6" s="5">
        <v>14</v>
      </c>
      <c r="N6" s="19">
        <v>1.6666666666666667</v>
      </c>
      <c r="O6" s="19">
        <f>SUM(I6:N6)</f>
        <v>27.646666666666665</v>
      </c>
      <c r="P6" s="20" t="s">
        <v>24</v>
      </c>
    </row>
    <row r="7" spans="1:16" ht="26.25" customHeight="1">
      <c r="A7" s="13"/>
      <c r="B7" s="5" t="s">
        <v>16</v>
      </c>
      <c r="C7" s="5" t="s">
        <v>8</v>
      </c>
      <c r="D7" s="5" t="s">
        <v>18</v>
      </c>
      <c r="E7" s="5" t="s">
        <v>8</v>
      </c>
      <c r="F7" s="5" t="s">
        <v>18</v>
      </c>
      <c r="G7" s="5" t="s">
        <v>8</v>
      </c>
      <c r="H7" s="5" t="s">
        <v>18</v>
      </c>
      <c r="I7" s="5">
        <v>12</v>
      </c>
      <c r="J7" s="5">
        <v>18</v>
      </c>
      <c r="K7" s="5">
        <v>16</v>
      </c>
      <c r="L7" s="5">
        <v>16</v>
      </c>
      <c r="M7" s="5">
        <v>27</v>
      </c>
      <c r="N7" s="19">
        <v>7.333333333333333</v>
      </c>
      <c r="O7" s="19">
        <f>SUM(I7:N7)</f>
        <v>96.33333333333333</v>
      </c>
      <c r="P7" s="13"/>
    </row>
    <row r="8" spans="1:16" ht="26.25" customHeight="1">
      <c r="A8" s="13"/>
      <c r="B8" s="5" t="s">
        <v>17</v>
      </c>
      <c r="C8" s="5" t="s">
        <v>8</v>
      </c>
      <c r="D8" s="5" t="s">
        <v>18</v>
      </c>
      <c r="E8" s="5" t="s">
        <v>8</v>
      </c>
      <c r="F8" s="5" t="s">
        <v>18</v>
      </c>
      <c r="G8" s="5" t="s">
        <v>8</v>
      </c>
      <c r="H8" s="5" t="s">
        <v>18</v>
      </c>
      <c r="I8" s="5">
        <v>11.97</v>
      </c>
      <c r="J8" s="5">
        <v>5</v>
      </c>
      <c r="K8" s="5">
        <v>0</v>
      </c>
      <c r="L8" s="5">
        <v>0</v>
      </c>
      <c r="M8" s="19">
        <v>12.333333333333334</v>
      </c>
      <c r="N8" s="5">
        <v>0</v>
      </c>
      <c r="O8" s="19">
        <f>SUM(I8:N8)</f>
        <v>29.303333333333335</v>
      </c>
      <c r="P8" s="13"/>
    </row>
  </sheetData>
  <sheetProtection/>
  <mergeCells count="8"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2021-10-20T08:30:30Z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