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317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<sst xmlns="http://schemas.openxmlformats.org/spreadsheetml/2006/main" count="30" uniqueCount="24">
  <si>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</si>
  <si>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</si>
  <si>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</si>
  <si>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</si>
  <si>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</si>
  <si>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</si>
  <si>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</si>
  <si>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</si>
  <si>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</si>
  <si>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</si>
  <si>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</si>
  <si>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</si>
  <si>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</si>
  <si>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报价评审得分</t>
  </si>
  <si>
    <t>技术指标和配置评审得分</t>
  </si>
  <si>
    <t>服务方案评审得分</t>
  </si>
  <si>
    <t>业绩评审得分</t>
  </si>
  <si>
    <t>节能、环境标志、无线局域网产品评审得分</t>
  </si>
  <si>
    <t>四川一十健康产业有限公司</t>
  </si>
  <si>
    <t>四川安瑞和信生物科技有限公司</t>
  </si>
  <si>
    <t>成都乾谊贸易有限公司</t>
  </si>
  <si>
    <t>第一中标候选人，报价金额：168.88万元</t>
  </si>
  <si>
    <t>第二中标候选人，报价金额：167.5万元</t>
  </si>
  <si>
    <t>第三中标候选人，报价金额：169万元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</si>
</sst>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1400175</xdr:colOff>
      <xdr:row>0</xdr:row>
      <xdr:rowOff>333375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81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成都市郫都区人民医院2021年度4K医用内窥镜摄像系统（腹腔镜）采购项目</v>
          </cell>
        </row>
        <row r="6">
          <cell r="B6" t="str">
            <v>510124202100310</v>
          </cell>
        </row>
        <row r="9">
          <cell r="B9" t="str">
            <v>2021年12月14日10:30（北京时间）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"/>
  <sheetViews>
    <sheetView tabSelected="1" zoomScaleSheetLayoutView="100" zoomScalePageLayoutView="0" workbookViewId="0" topLeftCell="A1">
      <selection activeCell="D10" sqref="D10"/>
    </sheetView>
  </sheetViews>
  <sheetFormatPr defaultColWidth="8.75390625" defaultRowHeight="14.25"/>
  <cols>
    <col min="1" max="1" width="10.375" style="3" customWidth="1"/>
    <col min="2" max="2" width="27.25390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1" width="12.625" style="3" customWidth="1"/>
    <col min="12" max="12" width="9.00390625" style="3" customWidth="1"/>
    <col min="13" max="13" width="34.00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44.25" customHeight="1">
      <c r="A3" s="5" t="s">
        <v>1</v>
      </c>
      <c r="B3" s="8" t="str">
        <f>'[1]Sheet1'!$B$2</f>
        <v>成都市郫都区人民医院2021年度4K医用内窥镜摄像系统（腹腔镜）采购项目</v>
      </c>
      <c r="C3" s="5" t="s">
        <v>2</v>
      </c>
      <c r="D3" s="13" t="str">
        <f>'[1]Sheet1'!$B$6</f>
        <v>510124202100310</v>
      </c>
      <c r="E3" s="14"/>
      <c r="F3" s="15"/>
      <c r="G3" s="5" t="s">
        <v>3</v>
      </c>
      <c r="H3" s="12" t="str">
        <f>'[1]Sheet1'!$B$9</f>
        <v>2021年12月14日10:30（北京时间）</v>
      </c>
      <c r="I3" s="12"/>
      <c r="J3" s="12"/>
      <c r="K3" s="12"/>
      <c r="L3" s="12"/>
      <c r="M3" s="12"/>
    </row>
    <row r="4" spans="1:13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57.7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30.75" customHeight="1">
      <c r="A6" s="12">
        <v>1</v>
      </c>
      <c r="B6" s="5" t="s">
        <v>18</v>
      </c>
      <c r="C6" s="5" t="s">
        <v>8</v>
      </c>
      <c r="D6" s="5"/>
      <c r="E6" s="5" t="s">
        <v>8</v>
      </c>
      <c r="F6" s="5"/>
      <c r="G6" s="5">
        <v>29.75</v>
      </c>
      <c r="H6" s="5">
        <v>53</v>
      </c>
      <c r="I6" s="5">
        <v>8</v>
      </c>
      <c r="J6" s="5">
        <v>0</v>
      </c>
      <c r="K6" s="5">
        <v>0</v>
      </c>
      <c r="L6" s="5">
        <f>SUM(G6:K6)</f>
        <v>90.75</v>
      </c>
      <c r="M6" s="16" t="s">
        <v>21</v>
      </c>
    </row>
    <row r="7" spans="1:13" ht="30.75" customHeight="1">
      <c r="A7" s="12"/>
      <c r="B7" s="5" t="s">
        <v>19</v>
      </c>
      <c r="C7" s="5" t="s">
        <v>8</v>
      </c>
      <c r="D7" s="5"/>
      <c r="E7" s="5" t="s">
        <v>8</v>
      </c>
      <c r="F7" s="5"/>
      <c r="G7" s="5">
        <v>30</v>
      </c>
      <c r="H7" s="5">
        <v>37</v>
      </c>
      <c r="I7" s="5">
        <v>6</v>
      </c>
      <c r="J7" s="5">
        <v>0</v>
      </c>
      <c r="K7" s="5">
        <v>0</v>
      </c>
      <c r="L7" s="5">
        <f>SUM(G7:K7)</f>
        <v>73</v>
      </c>
      <c r="M7" s="16" t="s">
        <v>22</v>
      </c>
    </row>
    <row r="8" spans="1:13" ht="30.75" customHeight="1">
      <c r="A8" s="12"/>
      <c r="B8" s="5" t="s">
        <v>20</v>
      </c>
      <c r="C8" s="5" t="s">
        <v>8</v>
      </c>
      <c r="D8" s="5"/>
      <c r="E8" s="5" t="s">
        <v>8</v>
      </c>
      <c r="F8" s="5"/>
      <c r="G8" s="5">
        <v>29.73</v>
      </c>
      <c r="H8" s="5">
        <v>33.5</v>
      </c>
      <c r="I8" s="5">
        <v>6</v>
      </c>
      <c r="J8" s="5">
        <v>0</v>
      </c>
      <c r="K8" s="5">
        <v>0</v>
      </c>
      <c r="L8" s="5">
        <f>SUM(G8:K8)</f>
        <v>69.23</v>
      </c>
      <c r="M8" s="16" t="s">
        <v>23</v>
      </c>
    </row>
  </sheetData>
  <sheetProtection/>
  <mergeCells count="6">
    <mergeCell ref="B1:M1"/>
    <mergeCell ref="A2:M2"/>
    <mergeCell ref="H3:M3"/>
    <mergeCell ref="A4:M4"/>
    <mergeCell ref="A6:A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2021-12-15T04:58:56Z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