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776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<sst xmlns="http://schemas.openxmlformats.org/spreadsheetml/2006/main" count="42" uniqueCount="31">
  <si>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</si>
  <si>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</si>
  <si>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</si>
  <si>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</si>
  <si>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</si>
  <si>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</si>
  <si>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</si>
  <si>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</si>
  <si>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</si>
  <si>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</si>
  <si>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</si>
  <si>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</si>
  <si>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</si>
  <si>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</si>
  <si>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成都市软件产业发展中心（成都信息化技术应用发展中心）工业互联网安全数据资源池系统采购项目</t>
  </si>
  <si>
    <t>510101202100337</t>
  </si>
  <si>
    <t>2021年06月07日11:30（北京时间）</t>
  </si>
  <si>
    <t>烽台科技（北京）有限公司</t>
  </si>
  <si>
    <t>北京惠而特科技有限公司</t>
  </si>
  <si>
    <t>威海天之卫网络空间安全科技有限公司</t>
  </si>
  <si>
    <t>/</t>
  </si>
  <si>
    <t>商务、技术、服务要求汇总分</t>
  </si>
  <si>
    <t>投标人相关资质汇总分</t>
  </si>
  <si>
    <t>履约经验汇总分</t>
  </si>
  <si>
    <t>人员资质与能力汇总分</t>
  </si>
  <si>
    <t>服务方案汇总分</t>
  </si>
  <si>
    <t>核心技术能力汇总分</t>
  </si>
  <si>
    <t>售后及培训方案汇总分</t>
  </si>
  <si>
    <t>第一中标候选人，投标金额：人民币85万元</t>
  </si>
  <si>
    <t>第二中标候选人，投标金额：人民币87.1万元</t>
  </si>
  <si>
    <t>第三中标候选人，投标金额：人民币87.5万元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</si>
</sst>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70" zoomScaleNormal="70" zoomScaleSheetLayoutView="100" zoomScalePageLayoutView="0" workbookViewId="0" topLeftCell="A1">
      <selection activeCell="F12" sqref="F12"/>
    </sheetView>
  </sheetViews>
  <sheetFormatPr defaultColWidth="8.75390625" defaultRowHeight="14.25"/>
  <cols>
    <col min="1" max="1" width="10.375" style="3" customWidth="1"/>
    <col min="2" max="2" width="35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3" width="9.00390625" style="3" customWidth="1"/>
    <col min="14" max="14" width="9.00390625" style="3" bestFit="1" customWidth="1"/>
    <col min="15" max="15" width="9.00390625" style="3" customWidth="1"/>
    <col min="16" max="16" width="53.0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7" customHeight="1">
      <c r="A3" s="5" t="s">
        <v>1</v>
      </c>
      <c r="B3" s="8" t="s">
        <v>14</v>
      </c>
      <c r="C3" s="5" t="s">
        <v>2</v>
      </c>
      <c r="D3" s="14" t="s">
        <v>15</v>
      </c>
      <c r="E3" s="15"/>
      <c r="F3" s="15"/>
      <c r="G3" s="5" t="s">
        <v>3</v>
      </c>
      <c r="H3" s="12" t="s">
        <v>16</v>
      </c>
      <c r="I3" s="12"/>
      <c r="J3" s="12"/>
      <c r="K3" s="12"/>
      <c r="L3" s="12"/>
      <c r="M3" s="12"/>
      <c r="N3" s="12"/>
      <c r="O3" s="12"/>
      <c r="P3" s="12"/>
    </row>
    <row r="4" spans="1:16" s="1" customFormat="1" ht="57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2" s="2" customFormat="1" ht="57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7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8</v>
      </c>
      <c r="P5" s="6" t="s">
        <v>11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46.5" customHeight="1">
      <c r="A6" s="12">
        <v>1</v>
      </c>
      <c r="B6" s="13" t="s">
        <v>17</v>
      </c>
      <c r="C6" s="5" t="s">
        <v>9</v>
      </c>
      <c r="D6" s="5" t="s">
        <v>20</v>
      </c>
      <c r="E6" s="5" t="s">
        <v>9</v>
      </c>
      <c r="F6" s="5" t="s">
        <v>20</v>
      </c>
      <c r="G6" s="5">
        <v>10</v>
      </c>
      <c r="H6" s="5">
        <v>21</v>
      </c>
      <c r="I6" s="5">
        <v>3</v>
      </c>
      <c r="J6" s="5">
        <v>20</v>
      </c>
      <c r="K6" s="5">
        <v>8</v>
      </c>
      <c r="L6" s="5">
        <v>14</v>
      </c>
      <c r="M6" s="5">
        <v>5</v>
      </c>
      <c r="N6" s="5">
        <v>4</v>
      </c>
      <c r="O6" s="5">
        <f>SUM(G6:N6)</f>
        <v>85</v>
      </c>
      <c r="P6" s="16" t="s">
        <v>28</v>
      </c>
    </row>
    <row r="7" spans="1:16" ht="46.5" customHeight="1">
      <c r="A7" s="12"/>
      <c r="B7" s="13" t="s">
        <v>18</v>
      </c>
      <c r="C7" s="5" t="s">
        <v>9</v>
      </c>
      <c r="D7" s="5" t="s">
        <v>20</v>
      </c>
      <c r="E7" s="5" t="s">
        <v>9</v>
      </c>
      <c r="F7" s="5" t="s">
        <v>20</v>
      </c>
      <c r="G7" s="5">
        <v>9.76</v>
      </c>
      <c r="H7" s="5">
        <v>21</v>
      </c>
      <c r="I7" s="5">
        <v>2</v>
      </c>
      <c r="J7" s="5">
        <v>0</v>
      </c>
      <c r="K7" s="5">
        <v>0</v>
      </c>
      <c r="L7" s="5">
        <v>14</v>
      </c>
      <c r="M7" s="5">
        <v>5</v>
      </c>
      <c r="N7" s="5">
        <v>4</v>
      </c>
      <c r="O7" s="5">
        <f>SUM(G7:N7)</f>
        <v>55.76</v>
      </c>
      <c r="P7" s="16" t="s">
        <v>29</v>
      </c>
    </row>
    <row r="8" spans="1:16" ht="46.5" customHeight="1">
      <c r="A8" s="12"/>
      <c r="B8" s="13" t="s">
        <v>19</v>
      </c>
      <c r="C8" s="5" t="s">
        <v>9</v>
      </c>
      <c r="D8" s="5" t="s">
        <v>20</v>
      </c>
      <c r="E8" s="5" t="s">
        <v>9</v>
      </c>
      <c r="F8" s="5" t="s">
        <v>20</v>
      </c>
      <c r="G8" s="5">
        <v>9.71</v>
      </c>
      <c r="H8" s="5">
        <v>21</v>
      </c>
      <c r="I8" s="5">
        <v>2</v>
      </c>
      <c r="J8" s="5">
        <v>0</v>
      </c>
      <c r="K8" s="5">
        <v>2</v>
      </c>
      <c r="L8" s="5">
        <v>10.5</v>
      </c>
      <c r="M8" s="5">
        <v>5</v>
      </c>
      <c r="N8" s="5">
        <v>3</v>
      </c>
      <c r="O8" s="5">
        <f>SUM(G8:N8)</f>
        <v>53.21</v>
      </c>
      <c r="P8" s="16" t="s">
        <v>30</v>
      </c>
    </row>
  </sheetData>
  <sheetProtection/>
  <mergeCells count="6">
    <mergeCell ref="B1:P1"/>
    <mergeCell ref="A2:P2"/>
    <mergeCell ref="H3:P3"/>
    <mergeCell ref="A4:P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2021-06-08T03:51:00Z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