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<sst xmlns="http://schemas.openxmlformats.org/spreadsheetml/2006/main" count="69" uniqueCount="33">
  <si>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</si>
  <si>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</si>
  <si>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</si>
  <si>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</si>
  <si>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</si>
  <si>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</si>
  <si>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</si>
  <si>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总得分</t>
  </si>
  <si>
    <t>是</t>
  </si>
  <si>
    <t>未通过原因</t>
  </si>
  <si>
    <t>评审结果</t>
  </si>
  <si>
    <t>是否通过资格性审查</t>
  </si>
  <si>
    <t>是否通过有效性审查</t>
  </si>
  <si>
    <t>成都瑞展文化传播有限公司</t>
  </si>
  <si>
    <t>成都叁贰陆广告有限公司</t>
  </si>
  <si>
    <t>成都先智合文化传播有限公司</t>
  </si>
  <si>
    <t>成都俊宏文化传播有限公司</t>
  </si>
  <si>
    <t>第八届中国成都国际非物质文化遗产节广告服务项目</t>
  </si>
  <si>
    <t>2021年8月19日 10:30（北京时间）</t>
  </si>
  <si>
    <t>/</t>
  </si>
  <si>
    <t>四川华文传承文化传播有限公司</t>
  </si>
  <si>
    <t>成都高效广告文化传播有限公司</t>
  </si>
  <si>
    <t>成都向东跑文化传媒有限公司</t>
  </si>
  <si>
    <t>报价平均汇总分</t>
  </si>
  <si>
    <t>设计方案平均汇总分</t>
  </si>
  <si>
    <t>实施方案平均汇总分</t>
  </si>
  <si>
    <t>人员配置方案平均汇总分</t>
  </si>
  <si>
    <t>业绩平均汇总分</t>
  </si>
  <si>
    <t>组织实施方案平均汇总分</t>
  </si>
  <si>
    <t>宣传保障方案平均汇总分</t>
  </si>
  <si>
    <t>履约能力平均汇总分</t>
  </si>
  <si>
    <t xml:space="preserve">第一成交候选人：成都瑞展文化传播有限公司                           报价金额：36.6万元               第二成交候选人：成都叁贰陆广告有限公司                             报价金额：36.48万元               第三成交候选人：成都先智合文化传播有限公司                         报价金额：36.5万元
</t>
  </si>
  <si>
    <t>第一成交候选人：四川华文传承文化传播有限公司                           报价金额：52.47万元               第二成交候选人：成都高效广告文化传播有限公司                             报价金额：49万元                 第三成交候选人：成都向东跑文化传媒有限公司                         报价金额：52.6万元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</si>
</sst>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4]AM/PM\ h:mm:ss"/>
    <numFmt numFmtId="181" formatCode="0.00_);[Red]\(0.00\)"/>
    <numFmt numFmtId="182" formatCode="0.0_);[Red]\(0.0\)"/>
    <numFmt numFmtId="183" formatCode="0_);[Red]\(0\)"/>
    <numFmt numFmtId="184" formatCode="0.0"/>
    <numFmt numFmtId="185" formatCode="0.000"/>
    <numFmt numFmtId="186" formatCode="0.0000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183" fontId="8" fillId="0" borderId="10" xfId="0" applyNumberFormat="1" applyFont="1" applyBorder="1" applyAlignment="1">
      <alignment horizontal="center" vertical="center"/>
    </xf>
    <xf numFmtId="183" fontId="8" fillId="0" borderId="11" xfId="0" applyNumberFormat="1" applyFont="1" applyBorder="1" applyAlignment="1">
      <alignment horizontal="center" vertical="center"/>
    </xf>
    <xf numFmtId="183" fontId="8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14"/>
  <sheetViews>
    <sheetView tabSelected="1" zoomScaleSheetLayoutView="100" zoomScalePageLayoutView="0" workbookViewId="0" topLeftCell="A1">
      <selection activeCell="M15" sqref="M15"/>
    </sheetView>
  </sheetViews>
  <sheetFormatPr defaultColWidth="8.75390625" defaultRowHeight="14.25"/>
  <cols>
    <col min="1" max="1" width="10.375" style="3" customWidth="1"/>
    <col min="2" max="2" width="33.875" style="3" bestFit="1" customWidth="1"/>
    <col min="3" max="3" width="9.875" style="3" customWidth="1"/>
    <col min="4" max="4" width="7.25390625" style="3" customWidth="1"/>
    <col min="5" max="5" width="10.125" style="3" customWidth="1"/>
    <col min="6" max="6" width="7.125" style="3" customWidth="1"/>
    <col min="7" max="7" width="12.625" style="3" customWidth="1"/>
    <col min="8" max="8" width="11.75390625" style="3" customWidth="1"/>
    <col min="9" max="9" width="12.125" style="3" customWidth="1"/>
    <col min="10" max="10" width="10.25390625" style="3" customWidth="1"/>
    <col min="11" max="12" width="9.00390625" style="3" customWidth="1"/>
    <col min="13" max="13" width="34.375" style="3" customWidth="1"/>
    <col min="14" max="36" width="9.00390625" style="3" bestFit="1" customWidth="1"/>
    <col min="37" max="239" width="8.75390625" style="3" customWidth="1"/>
  </cols>
  <sheetData>
    <row r="1" spans="1:13" ht="27" customHeight="1">
      <c r="A1" s="4"/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1" customFormat="1" ht="27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s="1" customFormat="1" ht="28.5" customHeight="1">
      <c r="A3" s="5" t="s">
        <v>1</v>
      </c>
      <c r="B3" s="13" t="s">
        <v>17</v>
      </c>
      <c r="C3" s="5" t="s">
        <v>2</v>
      </c>
      <c r="D3" s="14">
        <v>510101202101022</v>
      </c>
      <c r="E3" s="15"/>
      <c r="F3" s="16"/>
      <c r="G3" s="5" t="s">
        <v>3</v>
      </c>
      <c r="H3" s="11" t="s">
        <v>18</v>
      </c>
      <c r="I3" s="11"/>
      <c r="J3" s="11"/>
      <c r="K3" s="11"/>
      <c r="L3" s="11"/>
      <c r="M3" s="11"/>
    </row>
    <row r="4" spans="1:13" s="1" customFormat="1" ht="24" customHeight="1">
      <c r="A4" s="11" t="s">
        <v>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239" s="2" customFormat="1" ht="33" customHeight="1">
      <c r="A5" s="6" t="s">
        <v>5</v>
      </c>
      <c r="B5" s="6" t="s">
        <v>6</v>
      </c>
      <c r="C5" s="6" t="s">
        <v>11</v>
      </c>
      <c r="D5" s="6" t="s">
        <v>9</v>
      </c>
      <c r="E5" s="6" t="s">
        <v>12</v>
      </c>
      <c r="F5" s="6" t="s">
        <v>9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7</v>
      </c>
      <c r="M5" s="6" t="s">
        <v>10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</row>
    <row r="6" spans="1:13" ht="30.75" customHeight="1">
      <c r="A6" s="11">
        <v>1</v>
      </c>
      <c r="B6" s="5" t="s">
        <v>13</v>
      </c>
      <c r="C6" s="5" t="s">
        <v>8</v>
      </c>
      <c r="D6" s="5" t="s">
        <v>19</v>
      </c>
      <c r="E6" s="5" t="s">
        <v>8</v>
      </c>
      <c r="F6" s="5" t="s">
        <v>19</v>
      </c>
      <c r="G6" s="19">
        <v>9.97</v>
      </c>
      <c r="H6" s="19">
        <v>27.333333333333332</v>
      </c>
      <c r="I6" s="19">
        <v>26</v>
      </c>
      <c r="J6" s="19">
        <v>18</v>
      </c>
      <c r="K6" s="19">
        <v>16</v>
      </c>
      <c r="L6" s="19">
        <f>SUM(G6:K6)</f>
        <v>97.30333333333334</v>
      </c>
      <c r="M6" s="21" t="s">
        <v>31</v>
      </c>
    </row>
    <row r="7" spans="1:13" ht="30.75" customHeight="1">
      <c r="A7" s="11"/>
      <c r="B7" s="5" t="s">
        <v>14</v>
      </c>
      <c r="C7" s="5" t="s">
        <v>8</v>
      </c>
      <c r="D7" s="5" t="s">
        <v>19</v>
      </c>
      <c r="E7" s="5" t="s">
        <v>8</v>
      </c>
      <c r="F7" s="5" t="s">
        <v>19</v>
      </c>
      <c r="G7" s="19">
        <v>10</v>
      </c>
      <c r="H7" s="19">
        <v>26</v>
      </c>
      <c r="I7" s="19">
        <v>26</v>
      </c>
      <c r="J7" s="19">
        <v>17.333333333333332</v>
      </c>
      <c r="K7" s="19">
        <v>10</v>
      </c>
      <c r="L7" s="19">
        <f>SUM(G7:K7)</f>
        <v>89.33333333333333</v>
      </c>
      <c r="M7" s="22"/>
    </row>
    <row r="8" spans="1:13" ht="30.75" customHeight="1">
      <c r="A8" s="11"/>
      <c r="B8" s="5" t="s">
        <v>15</v>
      </c>
      <c r="C8" s="5" t="s">
        <v>8</v>
      </c>
      <c r="D8" s="5" t="s">
        <v>19</v>
      </c>
      <c r="E8" s="5" t="s">
        <v>8</v>
      </c>
      <c r="F8" s="5" t="s">
        <v>19</v>
      </c>
      <c r="G8" s="19">
        <v>9.99</v>
      </c>
      <c r="H8" s="19">
        <v>17</v>
      </c>
      <c r="I8" s="19">
        <v>21.333333333333332</v>
      </c>
      <c r="J8" s="19">
        <v>10.666666666666666</v>
      </c>
      <c r="K8" s="19">
        <v>4</v>
      </c>
      <c r="L8" s="19">
        <f>SUM(G8:K8)</f>
        <v>62.99</v>
      </c>
      <c r="M8" s="22"/>
    </row>
    <row r="9" spans="1:13" ht="30.75" customHeight="1">
      <c r="A9" s="11"/>
      <c r="B9" s="5" t="s">
        <v>16</v>
      </c>
      <c r="C9" s="5" t="s">
        <v>8</v>
      </c>
      <c r="D9" s="5" t="s">
        <v>19</v>
      </c>
      <c r="E9" s="5" t="s">
        <v>8</v>
      </c>
      <c r="F9" s="5" t="s">
        <v>19</v>
      </c>
      <c r="G9" s="19">
        <v>9.94</v>
      </c>
      <c r="H9" s="19">
        <v>15.666666666666666</v>
      </c>
      <c r="I9" s="19">
        <v>21.333333333333332</v>
      </c>
      <c r="J9" s="19">
        <v>10.666666666666666</v>
      </c>
      <c r="K9" s="19">
        <v>0</v>
      </c>
      <c r="L9" s="19">
        <f>SUM(G9:K9)</f>
        <v>57.60666666666666</v>
      </c>
      <c r="M9" s="23"/>
    </row>
    <row r="10" spans="1:239" s="2" customFormat="1" ht="33" customHeight="1">
      <c r="A10" s="6" t="s">
        <v>5</v>
      </c>
      <c r="B10" s="6" t="s">
        <v>6</v>
      </c>
      <c r="C10" s="6" t="s">
        <v>11</v>
      </c>
      <c r="D10" s="6" t="s">
        <v>9</v>
      </c>
      <c r="E10" s="6" t="s">
        <v>12</v>
      </c>
      <c r="F10" s="6" t="s">
        <v>9</v>
      </c>
      <c r="G10" s="6" t="s">
        <v>23</v>
      </c>
      <c r="H10" s="6" t="s">
        <v>28</v>
      </c>
      <c r="I10" s="6" t="s">
        <v>29</v>
      </c>
      <c r="J10" s="17" t="s">
        <v>30</v>
      </c>
      <c r="K10" s="18"/>
      <c r="L10" s="6" t="s">
        <v>7</v>
      </c>
      <c r="M10" s="6" t="s">
        <v>10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</row>
    <row r="11" spans="1:13" ht="42" customHeight="1">
      <c r="A11" s="11">
        <v>2</v>
      </c>
      <c r="B11" s="5" t="s">
        <v>20</v>
      </c>
      <c r="C11" s="5" t="s">
        <v>8</v>
      </c>
      <c r="D11" s="5" t="s">
        <v>19</v>
      </c>
      <c r="E11" s="5" t="s">
        <v>8</v>
      </c>
      <c r="F11" s="5" t="s">
        <v>19</v>
      </c>
      <c r="G11" s="19">
        <v>9.34</v>
      </c>
      <c r="H11" s="19">
        <v>47.333333333333336</v>
      </c>
      <c r="I11" s="19">
        <v>24.666666666666668</v>
      </c>
      <c r="J11" s="24">
        <v>12</v>
      </c>
      <c r="K11" s="25"/>
      <c r="L11" s="19">
        <f>SUM(G11:J11)</f>
        <v>93.34</v>
      </c>
      <c r="M11" s="21" t="s">
        <v>32</v>
      </c>
    </row>
    <row r="12" spans="1:13" ht="42" customHeight="1">
      <c r="A12" s="11"/>
      <c r="B12" s="5" t="s">
        <v>21</v>
      </c>
      <c r="C12" s="5" t="s">
        <v>8</v>
      </c>
      <c r="D12" s="5" t="s">
        <v>19</v>
      </c>
      <c r="E12" s="5" t="s">
        <v>8</v>
      </c>
      <c r="F12" s="5" t="s">
        <v>19</v>
      </c>
      <c r="G12" s="19">
        <v>10</v>
      </c>
      <c r="H12" s="19">
        <v>42.666666666666664</v>
      </c>
      <c r="I12" s="19">
        <v>19.333333333333332</v>
      </c>
      <c r="J12" s="24">
        <v>6</v>
      </c>
      <c r="K12" s="25"/>
      <c r="L12" s="19">
        <f>SUM(G12:J12)</f>
        <v>78</v>
      </c>
      <c r="M12" s="22"/>
    </row>
    <row r="13" spans="1:13" ht="42" customHeight="1">
      <c r="A13" s="11"/>
      <c r="B13" s="5" t="s">
        <v>22</v>
      </c>
      <c r="C13" s="5" t="s">
        <v>8</v>
      </c>
      <c r="D13" s="5" t="s">
        <v>19</v>
      </c>
      <c r="E13" s="5" t="s">
        <v>8</v>
      </c>
      <c r="F13" s="5" t="s">
        <v>19</v>
      </c>
      <c r="G13" s="20">
        <v>9.32</v>
      </c>
      <c r="H13" s="20">
        <v>42.666666666666664</v>
      </c>
      <c r="I13" s="20">
        <v>19.333333333333332</v>
      </c>
      <c r="J13" s="24">
        <v>6</v>
      </c>
      <c r="K13" s="25"/>
      <c r="L13" s="19">
        <f>SUM(G13:J13)</f>
        <v>77.32</v>
      </c>
      <c r="M13" s="23"/>
    </row>
    <row r="14" ht="14.25">
      <c r="F14" s="12"/>
    </row>
  </sheetData>
  <sheetProtection/>
  <mergeCells count="13">
    <mergeCell ref="M11:M13"/>
    <mergeCell ref="J10:K10"/>
    <mergeCell ref="J11:K11"/>
    <mergeCell ref="J12:K12"/>
    <mergeCell ref="J13:K13"/>
    <mergeCell ref="B1:M1"/>
    <mergeCell ref="A2:M2"/>
    <mergeCell ref="H3:M3"/>
    <mergeCell ref="A4:M4"/>
    <mergeCell ref="D3:F3"/>
    <mergeCell ref="A6:A9"/>
    <mergeCell ref="A11:A13"/>
    <mergeCell ref="M6:M9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2016-01-02T10:55:55Z</dcterms:created>
  <dcterms:modified xsi:type="dcterms:W3CDTF">2021-08-25T07:05:01Z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