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<sst xmlns="http://schemas.openxmlformats.org/spreadsheetml/2006/main" count="40" uniqueCount="29">
  <si>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</si>
  <si>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</si>
  <si>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</si>
  <si>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</si>
  <si>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</si>
  <si>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</si>
  <si>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</si>
  <si>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</si>
  <si>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</si>
  <si>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</si>
  <si>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</si>
  <si>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</si>
  <si>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</si>
  <si>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成都市非物质文化遗产保护中心成都市交响乐团乐器采购项目</t>
  </si>
  <si>
    <t>510101202101915</t>
  </si>
  <si>
    <t>2021年12月14日 09:30（北京时间）</t>
  </si>
  <si>
    <t>/</t>
  </si>
  <si>
    <t>报价单项平均汇总分</t>
  </si>
  <si>
    <t>技术、服务要求单项平均汇总分</t>
  </si>
  <si>
    <t>样品单项平均汇总分</t>
  </si>
  <si>
    <t>售后服务方案单项平均汇总分</t>
  </si>
  <si>
    <t>配送服务方案单项平均汇总分</t>
  </si>
  <si>
    <t>投标人实力单项平均汇总分</t>
  </si>
  <si>
    <t>业绩单项平均汇总分</t>
  </si>
  <si>
    <t>节能、环境标志、无线局域网产品单项平均汇总分</t>
  </si>
  <si>
    <t>北京箭丽辉煌商贸集团有限公司</t>
  </si>
  <si>
    <t>深圳市星海科教设备有限公司</t>
  </si>
  <si>
    <t>北京市百艺辉煌乐器有限公司</t>
  </si>
  <si>
    <t>第一中标候选人：北京箭丽辉煌商贸集团有限公司                                     报价（万元）：1225.8                                第二中标候选人：深圳市星海科教设备有限公司                         报价（万元）：1160                                   第三中标候选人：北京市百艺辉煌乐器有限公司                报价（万元）：1228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</si>
</sst>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3"/>
  <sheetViews>
    <sheetView tabSelected="1" zoomScaleSheetLayoutView="100" zoomScalePageLayoutView="0" workbookViewId="0" topLeftCell="A1">
      <selection activeCell="J5" sqref="J5"/>
    </sheetView>
  </sheetViews>
  <sheetFormatPr defaultColWidth="8.75390625" defaultRowHeight="14.25"/>
  <cols>
    <col min="1" max="1" width="10.375" style="3" customWidth="1"/>
    <col min="2" max="2" width="26.00390625" style="3" customWidth="1"/>
    <col min="3" max="3" width="11.75390625" style="3" customWidth="1"/>
    <col min="4" max="4" width="10.25390625" style="3" customWidth="1"/>
    <col min="5" max="5" width="10.625" style="3" customWidth="1"/>
    <col min="6" max="6" width="10.50390625" style="3" customWidth="1"/>
    <col min="7" max="7" width="11.375" style="3" customWidth="1"/>
    <col min="8" max="8" width="11.75390625" style="3" customWidth="1"/>
    <col min="9" max="9" width="9.00390625" style="3" bestFit="1" customWidth="1"/>
    <col min="10" max="10" width="11.00390625" style="3" customWidth="1"/>
    <col min="11" max="11" width="12.75390625" style="3" customWidth="1"/>
    <col min="12" max="13" width="9.00390625" style="3" customWidth="1"/>
    <col min="14" max="14" width="16.375" style="3" customWidth="1"/>
    <col min="15" max="15" width="9.00390625" style="3" customWidth="1"/>
    <col min="16" max="16" width="51.50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51" customHeight="1">
      <c r="A3" s="5" t="s">
        <v>1</v>
      </c>
      <c r="B3" s="8" t="s">
        <v>13</v>
      </c>
      <c r="C3" s="5" t="s">
        <v>2</v>
      </c>
      <c r="D3" s="15" t="s">
        <v>14</v>
      </c>
      <c r="E3" s="15"/>
      <c r="F3" s="15"/>
      <c r="G3" s="16" t="s">
        <v>3</v>
      </c>
      <c r="H3" s="13" t="s">
        <v>15</v>
      </c>
      <c r="I3" s="13"/>
      <c r="J3" s="13"/>
      <c r="K3" s="13"/>
      <c r="L3" s="13"/>
      <c r="M3" s="13"/>
      <c r="N3" s="13"/>
      <c r="O3" s="13"/>
      <c r="P3" s="13"/>
    </row>
    <row r="4" spans="1:16" s="1" customFormat="1" ht="33.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42" s="2" customFormat="1" ht="60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7</v>
      </c>
      <c r="P5" s="6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6" customHeight="1">
      <c r="A6" s="13">
        <v>1</v>
      </c>
      <c r="B6" s="8" t="s">
        <v>25</v>
      </c>
      <c r="C6" s="5" t="s">
        <v>8</v>
      </c>
      <c r="D6" s="5" t="s">
        <v>16</v>
      </c>
      <c r="E6" s="5" t="s">
        <v>8</v>
      </c>
      <c r="F6" s="5" t="s">
        <v>16</v>
      </c>
      <c r="G6" s="9">
        <v>28.389999999999993</v>
      </c>
      <c r="H6" s="9">
        <v>20</v>
      </c>
      <c r="I6" s="9">
        <v>19</v>
      </c>
      <c r="J6" s="9">
        <v>12</v>
      </c>
      <c r="K6" s="9">
        <v>8</v>
      </c>
      <c r="L6" s="9">
        <v>4</v>
      </c>
      <c r="M6" s="9">
        <v>5</v>
      </c>
      <c r="N6" s="9">
        <v>0</v>
      </c>
      <c r="O6" s="9">
        <f>SUM(G6:N6)</f>
        <v>96.38999999999999</v>
      </c>
      <c r="P6" s="14" t="s">
        <v>28</v>
      </c>
    </row>
    <row r="7" spans="1:16" ht="36" customHeight="1">
      <c r="A7" s="13"/>
      <c r="B7" s="8" t="s">
        <v>26</v>
      </c>
      <c r="C7" s="5" t="s">
        <v>8</v>
      </c>
      <c r="D7" s="5" t="s">
        <v>16</v>
      </c>
      <c r="E7" s="5" t="s">
        <v>8</v>
      </c>
      <c r="F7" s="5" t="s">
        <v>16</v>
      </c>
      <c r="G7" s="9">
        <v>30</v>
      </c>
      <c r="H7" s="9">
        <v>20</v>
      </c>
      <c r="I7" s="9">
        <v>14.5</v>
      </c>
      <c r="J7" s="9">
        <v>11.5</v>
      </c>
      <c r="K7" s="9">
        <v>6.333333333333333</v>
      </c>
      <c r="L7" s="9">
        <v>0</v>
      </c>
      <c r="M7" s="9">
        <v>3</v>
      </c>
      <c r="N7" s="9">
        <v>0</v>
      </c>
      <c r="O7" s="9">
        <f>SUM(G7:N7)</f>
        <v>85.33333333333333</v>
      </c>
      <c r="P7" s="14"/>
    </row>
    <row r="8" spans="1:16" ht="36" customHeight="1">
      <c r="A8" s="13"/>
      <c r="B8" s="8" t="s">
        <v>27</v>
      </c>
      <c r="C8" s="5" t="s">
        <v>8</v>
      </c>
      <c r="D8" s="5" t="s">
        <v>16</v>
      </c>
      <c r="E8" s="5" t="s">
        <v>8</v>
      </c>
      <c r="F8" s="5" t="s">
        <v>16</v>
      </c>
      <c r="G8" s="9">
        <v>28.34</v>
      </c>
      <c r="H8" s="9">
        <v>20</v>
      </c>
      <c r="I8" s="9">
        <v>14.5</v>
      </c>
      <c r="J8" s="9">
        <v>9</v>
      </c>
      <c r="K8" s="9">
        <v>7</v>
      </c>
      <c r="L8" s="9">
        <v>0</v>
      </c>
      <c r="M8" s="9">
        <v>5</v>
      </c>
      <c r="N8" s="9">
        <v>0</v>
      </c>
      <c r="O8" s="9">
        <f>SUM(G8:N8)</f>
        <v>83.84</v>
      </c>
      <c r="P8" s="14"/>
    </row>
    <row r="9" ht="14.25">
      <c r="B9" s="7"/>
    </row>
    <row r="10" ht="14.25">
      <c r="B10" s="7"/>
    </row>
    <row r="11" ht="14.25">
      <c r="B11" s="7"/>
    </row>
    <row r="12" ht="14.25">
      <c r="B12" s="7"/>
    </row>
    <row r="13" ht="14.25">
      <c r="B13" s="7"/>
    </row>
  </sheetData>
  <sheetProtection/>
  <mergeCells count="7">
    <mergeCell ref="B1:P1"/>
    <mergeCell ref="A2:P2"/>
    <mergeCell ref="H3:P3"/>
    <mergeCell ref="A4:P4"/>
    <mergeCell ref="A6:A8"/>
    <mergeCell ref="P6:P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2021-12-16T01:28:03Z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