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/>
  </bookViews>
  <sheets>
    <sheet name="第一包" sheetId="1" r:id="rId1"/>
    <sheet name="第二包" sheetId="4" r:id="rId2"/>
    <sheet name="Sheet2" sheetId="2" r:id="rId3"/>
    <sheet name="Sheet3" sheetId="3" r:id="rId4"/>
  </sheets>
  <definedNames>
    <definedName name="_xlnm.Print_Area" localSheetId="0">第一包!$A$1:$O$13</definedName>
    <definedName name="_xlnm.Print_Area" localSheetId="1">第二包!$A$1:$O$15</definedName>
  </definedNames>
  <calcPr calcId="144525"/>
</workbook>
</file>

<file path=xl/sharedStrings.xml><?xml version="1.0" encoding="utf-8"?>
<sst xmlns="http://schemas.openxmlformats.org/spreadsheetml/2006/main" count="108" uniqueCount="33">
  <si>
    <t>评审情况表</t>
  </si>
  <si>
    <t>项目名称：</t>
  </si>
  <si>
    <t>成都市锦江区地下管线普查成果更新探测服务项目(第一包)</t>
  </si>
  <si>
    <t>采购编号：</t>
  </si>
  <si>
    <t>510104202100009</t>
  </si>
  <si>
    <t>评审过程</t>
  </si>
  <si>
    <t>包号</t>
  </si>
  <si>
    <t>投标人名称</t>
  </si>
  <si>
    <t>是否通过资格性审查</t>
  </si>
  <si>
    <t>未通过原因</t>
  </si>
  <si>
    <t>是否通过符合性审查</t>
  </si>
  <si>
    <t>投标报价（万元）</t>
  </si>
  <si>
    <t>报价得分</t>
  </si>
  <si>
    <t>商务技术得分</t>
  </si>
  <si>
    <t>总得分</t>
  </si>
  <si>
    <t>评审结果</t>
  </si>
  <si>
    <t>/</t>
  </si>
  <si>
    <t>四川省川核测绘地理信息有限公司</t>
  </si>
  <si>
    <t>是</t>
  </si>
  <si>
    <t>第一名：四川永鸿测绘有限公司       第二名：成都市勘察测绘研究院       第三名：武汉科岛地理信息工程有限公司</t>
  </si>
  <si>
    <t>四川永鸿测绘有限公司</t>
  </si>
  <si>
    <t>武汉科岛地理信息工程有限公司</t>
  </si>
  <si>
    <t>成都市勘察测绘研究院</t>
  </si>
  <si>
    <t>航天建筑设计研究院有限公司</t>
  </si>
  <si>
    <t>自然资源部第六地形测量队</t>
  </si>
  <si>
    <t>四川省冶金地质勘查局测绘工程大队</t>
  </si>
  <si>
    <t>第一名：四川省煤田测绘工程院       第二名：华北地质勘查局五一九大队   第三名：成都图语信息技术有限公司</t>
  </si>
  <si>
    <t>四川省煤田测绘工程院</t>
  </si>
  <si>
    <t>四川省地质工程勘察院集团有限公司</t>
  </si>
  <si>
    <t>四川中水成勘院测绘工程有限责任公司</t>
  </si>
  <si>
    <t>华北地质勘查局五一九大队</t>
  </si>
  <si>
    <t>成都图语信息技术有限公司</t>
  </si>
  <si>
    <t>四川省地质测绘院有限公司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</si>
</sst>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3" fillId="0" borderId="4" xfId="0" applyFont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view="pageBreakPreview" zoomScale="85" zoomScaleNormal="85" workbookViewId="0">
      <selection activeCell="J6" sqref="J6:J11"/>
    </sheetView>
  </sheetViews>
  <sheetFormatPr defaultColWidth="9" defaultRowHeight="13.5"/>
  <cols>
    <col min="1" max="1" width="6.125" customWidth="1"/>
    <col min="2" max="2" width="31.025" customWidth="1"/>
    <col min="3" max="3" width="25.1416666666667" customWidth="1"/>
    <col min="4" max="5" width="19.85" customWidth="1"/>
    <col min="6" max="7" width="15.7333333333333" customWidth="1"/>
    <col min="8" max="10" width="11.625" customWidth="1"/>
    <col min="11" max="11" width="38.3666666666667" customWidth="1"/>
  </cols>
  <sheetData>
    <row r="1" ht="53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1.25" customHeight="1" spans="1:11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16"/>
    </row>
    <row r="3" ht="41.25" customHeight="1" spans="1:11">
      <c r="A3" s="2" t="s">
        <v>3</v>
      </c>
      <c r="B3" s="3"/>
      <c r="C3" s="23" t="s">
        <v>4</v>
      </c>
      <c r="D3" s="4"/>
      <c r="E3" s="4"/>
      <c r="F3" s="4"/>
      <c r="G3" s="4"/>
      <c r="H3" s="4"/>
      <c r="I3" s="4"/>
      <c r="J3" s="4"/>
      <c r="K3" s="16"/>
    </row>
    <row r="4" ht="41.25" customHeight="1" spans="1:11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34" customHeight="1" spans="1:11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9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</row>
    <row r="6" ht="53" customHeight="1" spans="1:11">
      <c r="A6" s="7" t="s">
        <v>16</v>
      </c>
      <c r="B6" s="8" t="s">
        <v>17</v>
      </c>
      <c r="C6" s="9" t="s">
        <v>18</v>
      </c>
      <c r="D6" s="9" t="s">
        <v>16</v>
      </c>
      <c r="E6" s="9" t="s">
        <v>18</v>
      </c>
      <c r="F6" s="10" t="s">
        <v>16</v>
      </c>
      <c r="G6" s="22">
        <v>764.361</v>
      </c>
      <c r="H6" s="12">
        <v>14.47</v>
      </c>
      <c r="I6" s="12">
        <v>56.15</v>
      </c>
      <c r="J6" s="17">
        <f>H6++I6</f>
        <v>70.62</v>
      </c>
      <c r="K6" s="18" t="s">
        <v>19</v>
      </c>
    </row>
    <row r="7" ht="60" customHeight="1" spans="1:11">
      <c r="A7" s="13"/>
      <c r="B7" s="8" t="s">
        <v>20</v>
      </c>
      <c r="C7" s="9" t="s">
        <v>18</v>
      </c>
      <c r="D7" s="9" t="s">
        <v>16</v>
      </c>
      <c r="E7" s="9" t="s">
        <v>18</v>
      </c>
      <c r="F7" s="10" t="s">
        <v>16</v>
      </c>
      <c r="G7" s="22">
        <v>731.835</v>
      </c>
      <c r="H7" s="12">
        <v>13.6</v>
      </c>
      <c r="I7" s="12">
        <v>84</v>
      </c>
      <c r="J7" s="17">
        <f>H7++I7</f>
        <v>97.6</v>
      </c>
      <c r="K7" s="19"/>
    </row>
    <row r="8" ht="66" customHeight="1" spans="1:11">
      <c r="A8" s="13"/>
      <c r="B8" s="8" t="s">
        <v>21</v>
      </c>
      <c r="C8" s="9" t="s">
        <v>18</v>
      </c>
      <c r="D8" s="9" t="s">
        <v>16</v>
      </c>
      <c r="E8" s="9" t="s">
        <v>18</v>
      </c>
      <c r="F8" s="10" t="s">
        <v>16</v>
      </c>
      <c r="G8" s="22">
        <v>663.52</v>
      </c>
      <c r="H8" s="12">
        <v>15</v>
      </c>
      <c r="I8" s="12">
        <v>75.35</v>
      </c>
      <c r="J8" s="17">
        <f>H8++I8</f>
        <v>90.35</v>
      </c>
      <c r="K8" s="19"/>
    </row>
    <row r="9" ht="66" customHeight="1" spans="1:11">
      <c r="A9" s="13"/>
      <c r="B9" s="8" t="s">
        <v>22</v>
      </c>
      <c r="C9" s="9" t="s">
        <v>18</v>
      </c>
      <c r="D9" s="9" t="s">
        <v>16</v>
      </c>
      <c r="E9" s="9" t="s">
        <v>18</v>
      </c>
      <c r="F9" s="10" t="s">
        <v>16</v>
      </c>
      <c r="G9" s="22">
        <v>692.756</v>
      </c>
      <c r="H9" s="12">
        <v>14.37</v>
      </c>
      <c r="I9" s="12">
        <v>81.65</v>
      </c>
      <c r="J9" s="17">
        <f>H9++I9</f>
        <v>96.02</v>
      </c>
      <c r="K9" s="19"/>
    </row>
    <row r="10" ht="66" customHeight="1" spans="1:11">
      <c r="A10" s="13"/>
      <c r="B10" s="8" t="s">
        <v>23</v>
      </c>
      <c r="C10" s="9" t="s">
        <v>18</v>
      </c>
      <c r="D10" s="9" t="s">
        <v>16</v>
      </c>
      <c r="E10" s="9" t="s">
        <v>18</v>
      </c>
      <c r="F10" s="10" t="s">
        <v>16</v>
      </c>
      <c r="G10" s="22">
        <v>731.835</v>
      </c>
      <c r="H10" s="12">
        <v>13.6</v>
      </c>
      <c r="I10" s="12">
        <v>74.25</v>
      </c>
      <c r="J10" s="17">
        <f>H10++I10</f>
        <v>87.85</v>
      </c>
      <c r="K10" s="19"/>
    </row>
    <row r="11" ht="66" customHeight="1" spans="1:11">
      <c r="A11" s="15"/>
      <c r="B11" s="8" t="s">
        <v>24</v>
      </c>
      <c r="C11" s="9" t="s">
        <v>18</v>
      </c>
      <c r="D11" s="9" t="s">
        <v>16</v>
      </c>
      <c r="E11" s="9" t="s">
        <v>18</v>
      </c>
      <c r="F11" s="10" t="s">
        <v>16</v>
      </c>
      <c r="G11" s="22">
        <v>774.9094</v>
      </c>
      <c r="H11" s="12">
        <v>12.84</v>
      </c>
      <c r="I11" s="12">
        <v>63.45</v>
      </c>
      <c r="J11" s="17">
        <f>H11++I11</f>
        <v>76.29</v>
      </c>
      <c r="K11" s="21"/>
    </row>
  </sheetData>
  <mergeCells count="8">
    <mergeCell ref="A1:K1"/>
    <mergeCell ref="A2:B2"/>
    <mergeCell ref="C2:K2"/>
    <mergeCell ref="A3:B3"/>
    <mergeCell ref="C3:K3"/>
    <mergeCell ref="A4:K4"/>
    <mergeCell ref="A6:A11"/>
    <mergeCell ref="K6:K11"/>
  </mergeCells>
  <pageMargins left="0.708661417322835" right="0.708661417322835" top="0.748031496062992" bottom="0.748031496062992" header="0.31496062992126" footer="0.31496062992126"/>
  <pageSetup paperSize="9" scale="6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view="pageBreakPreview" zoomScale="85" zoomScaleNormal="85" topLeftCell="C8" workbookViewId="0">
      <selection activeCell="K6" sqref="K6:K13"/>
    </sheetView>
  </sheetViews>
  <sheetFormatPr defaultColWidth="9" defaultRowHeight="13.5"/>
  <cols>
    <col min="1" max="1" width="6.125" customWidth="1"/>
    <col min="2" max="2" width="31.025" customWidth="1"/>
    <col min="3" max="3" width="25.1416666666667" customWidth="1"/>
    <col min="4" max="5" width="19.85" customWidth="1"/>
    <col min="6" max="7" width="15.7333333333333" customWidth="1"/>
    <col min="8" max="10" width="11.625" customWidth="1"/>
    <col min="11" max="11" width="38.3666666666667" customWidth="1"/>
  </cols>
  <sheetData>
    <row r="1" ht="53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1.25" customHeight="1" spans="1:11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16"/>
    </row>
    <row r="3" ht="41.25" customHeight="1" spans="1:11">
      <c r="A3" s="2" t="s">
        <v>3</v>
      </c>
      <c r="B3" s="3"/>
      <c r="C3" s="23" t="s">
        <v>4</v>
      </c>
      <c r="D3" s="4"/>
      <c r="E3" s="4"/>
      <c r="F3" s="4"/>
      <c r="G3" s="4"/>
      <c r="H3" s="4"/>
      <c r="I3" s="4"/>
      <c r="J3" s="4"/>
      <c r="K3" s="16"/>
    </row>
    <row r="4" ht="41.25" customHeight="1" spans="1:11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ht="34" customHeight="1" spans="1:11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9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</row>
    <row r="6" ht="53" customHeight="1" spans="1:11">
      <c r="A6" s="7" t="s">
        <v>16</v>
      </c>
      <c r="B6" s="8" t="s">
        <v>25</v>
      </c>
      <c r="C6" s="9" t="s">
        <v>18</v>
      </c>
      <c r="D6" s="9" t="s">
        <v>16</v>
      </c>
      <c r="E6" s="9" t="s">
        <v>18</v>
      </c>
      <c r="F6" s="10" t="s">
        <v>16</v>
      </c>
      <c r="G6" s="11">
        <v>665.7702</v>
      </c>
      <c r="H6" s="12">
        <v>11.21</v>
      </c>
      <c r="I6" s="12">
        <v>69</v>
      </c>
      <c r="J6" s="17">
        <f>H6++I6</f>
        <v>80.21</v>
      </c>
      <c r="K6" s="18" t="s">
        <v>26</v>
      </c>
    </row>
    <row r="7" ht="60" customHeight="1" spans="1:11">
      <c r="A7" s="13"/>
      <c r="B7" s="8" t="s">
        <v>27</v>
      </c>
      <c r="C7" s="9" t="s">
        <v>18</v>
      </c>
      <c r="D7" s="9" t="s">
        <v>16</v>
      </c>
      <c r="E7" s="9" t="s">
        <v>18</v>
      </c>
      <c r="F7" s="10" t="s">
        <v>16</v>
      </c>
      <c r="G7" s="11">
        <v>642.53</v>
      </c>
      <c r="H7" s="12">
        <v>11.61</v>
      </c>
      <c r="I7" s="12">
        <v>82.65</v>
      </c>
      <c r="J7" s="17">
        <f t="shared" ref="J7:J13" si="0">H7++I7</f>
        <v>94.26</v>
      </c>
      <c r="K7" s="19"/>
    </row>
    <row r="8" ht="66" customHeight="1" spans="1:11">
      <c r="A8" s="13"/>
      <c r="B8" s="8" t="s">
        <v>28</v>
      </c>
      <c r="C8" s="9" t="s">
        <v>18</v>
      </c>
      <c r="D8" s="9" t="s">
        <v>16</v>
      </c>
      <c r="E8" s="9" t="s">
        <v>18</v>
      </c>
      <c r="F8" s="10" t="s">
        <v>16</v>
      </c>
      <c r="G8" s="11">
        <v>611.42</v>
      </c>
      <c r="H8" s="12">
        <v>12.2</v>
      </c>
      <c r="I8" s="12">
        <v>70.5</v>
      </c>
      <c r="J8" s="17">
        <f t="shared" si="0"/>
        <v>82.7</v>
      </c>
      <c r="K8" s="19"/>
    </row>
    <row r="9" ht="66" customHeight="1" spans="1:11">
      <c r="A9" s="13"/>
      <c r="B9" s="8" t="s">
        <v>21</v>
      </c>
      <c r="C9" s="9" t="s">
        <v>18</v>
      </c>
      <c r="D9" s="9" t="s">
        <v>16</v>
      </c>
      <c r="E9" s="9" t="s">
        <v>18</v>
      </c>
      <c r="F9" s="10" t="s">
        <v>16</v>
      </c>
      <c r="G9" s="11">
        <v>543.64</v>
      </c>
      <c r="H9" s="12">
        <v>13.73</v>
      </c>
      <c r="I9" s="12">
        <v>74.5</v>
      </c>
      <c r="J9" s="17">
        <f t="shared" si="0"/>
        <v>88.23</v>
      </c>
      <c r="K9" s="19"/>
    </row>
    <row r="10" ht="66" customHeight="1" spans="1:11">
      <c r="A10" s="13"/>
      <c r="B10" s="8" t="s">
        <v>29</v>
      </c>
      <c r="C10" s="9" t="s">
        <v>18</v>
      </c>
      <c r="D10" s="9" t="s">
        <v>16</v>
      </c>
      <c r="E10" s="9" t="s">
        <v>18</v>
      </c>
      <c r="F10" s="10" t="s">
        <v>16</v>
      </c>
      <c r="G10" s="11">
        <v>632.59</v>
      </c>
      <c r="H10" s="12">
        <v>13.11</v>
      </c>
      <c r="I10" s="12">
        <v>77.6</v>
      </c>
      <c r="J10" s="17">
        <f t="shared" si="0"/>
        <v>90.71</v>
      </c>
      <c r="K10" s="19"/>
    </row>
    <row r="11" ht="66" customHeight="1" spans="1:11">
      <c r="A11" s="14"/>
      <c r="B11" s="8" t="s">
        <v>30</v>
      </c>
      <c r="C11" s="9" t="s">
        <v>18</v>
      </c>
      <c r="D11" s="9" t="s">
        <v>16</v>
      </c>
      <c r="E11" s="9" t="s">
        <v>18</v>
      </c>
      <c r="F11" s="10" t="s">
        <v>16</v>
      </c>
      <c r="G11" s="11">
        <v>546.079</v>
      </c>
      <c r="H11" s="12">
        <v>13.66</v>
      </c>
      <c r="I11" s="12">
        <v>77.6</v>
      </c>
      <c r="J11" s="17">
        <f t="shared" si="0"/>
        <v>91.26</v>
      </c>
      <c r="K11" s="20"/>
    </row>
    <row r="12" ht="66" customHeight="1" spans="1:11">
      <c r="A12" s="14"/>
      <c r="B12" s="8" t="s">
        <v>31</v>
      </c>
      <c r="C12" s="9" t="s">
        <v>18</v>
      </c>
      <c r="D12" s="9" t="s">
        <v>16</v>
      </c>
      <c r="E12" s="9" t="s">
        <v>18</v>
      </c>
      <c r="F12" s="10" t="s">
        <v>16</v>
      </c>
      <c r="G12" s="11">
        <v>552.7385</v>
      </c>
      <c r="H12" s="12">
        <v>15</v>
      </c>
      <c r="I12" s="12">
        <v>75.75</v>
      </c>
      <c r="J12" s="17">
        <f t="shared" si="0"/>
        <v>90.75</v>
      </c>
      <c r="K12" s="20"/>
    </row>
    <row r="13" ht="66" customHeight="1" spans="1:11">
      <c r="A13" s="15"/>
      <c r="B13" s="8" t="s">
        <v>32</v>
      </c>
      <c r="C13" s="9" t="s">
        <v>18</v>
      </c>
      <c r="D13" s="9" t="s">
        <v>16</v>
      </c>
      <c r="E13" s="9" t="s">
        <v>18</v>
      </c>
      <c r="F13" s="10" t="s">
        <v>16</v>
      </c>
      <c r="G13" s="11">
        <v>665.051</v>
      </c>
      <c r="H13" s="12">
        <v>12.47</v>
      </c>
      <c r="I13" s="12">
        <v>58.05</v>
      </c>
      <c r="J13" s="17">
        <f t="shared" si="0"/>
        <v>70.52</v>
      </c>
      <c r="K13" s="21"/>
    </row>
  </sheetData>
  <mergeCells count="8">
    <mergeCell ref="A1:K1"/>
    <mergeCell ref="A2:B2"/>
    <mergeCell ref="C2:K2"/>
    <mergeCell ref="A3:B3"/>
    <mergeCell ref="C3:K3"/>
    <mergeCell ref="A4:K4"/>
    <mergeCell ref="A6:A13"/>
    <mergeCell ref="K6:K13"/>
  </mergeCells>
  <pageMargins left="0.708661417322835" right="0.708661417322835" top="0.748031496062992" bottom="0.748031496062992" header="0.31496062992126" footer="0.31496062992126"/>
  <pageSetup paperSize="9" scale="60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第一包</vt:lpstr>
      <vt:lpstr>第二包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 I D</cp:lastModifiedBy>
  <dcterms:created xsi:type="dcterms:W3CDTF">2006-09-13T11:21:00Z</dcterms:created>
  <dcterms:modified xsi:type="dcterms:W3CDTF">2021-05-12T08:50:35Z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B59FFF638F43424282C940517F912CA7</vt:lpwstr>
  </property>
</Properties>
</file>