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40"/>
  </bookViews>
  <sheets>
    <sheet name="评审情况表" sheetId="33" r:id="rId1"/>
  </sheets>
  <calcPr calcId="144525"/>
</workbook>
</file>

<file path=xl/sharedStrings.xml><?xml version="1.0" encoding="utf-8"?>
<sst xmlns="http://schemas.openxmlformats.org/spreadsheetml/2006/main" count="73" uniqueCount="34">
  <si>
    <t>评审情况表</t>
  </si>
  <si>
    <t xml:space="preserve">项目名称  </t>
  </si>
  <si>
    <t>成都市第四幼儿园安保服务采购项目</t>
  </si>
  <si>
    <t>项目编号</t>
  </si>
  <si>
    <t>510106202100237</t>
  </si>
  <si>
    <t>评审时间</t>
  </si>
  <si>
    <t>2021年11月16日10时30分</t>
  </si>
  <si>
    <t>序号</t>
  </si>
  <si>
    <t>供应商名称</t>
  </si>
  <si>
    <t>是否通过资格性审查</t>
  </si>
  <si>
    <t>未通过原因</t>
  </si>
  <si>
    <t>是否通过响应程度等审查</t>
  </si>
  <si>
    <t>各项平均得分</t>
  </si>
  <si>
    <t>平均得分汇总
(100分)</t>
  </si>
  <si>
    <t>评审结果</t>
  </si>
  <si>
    <t>报价
（10分）</t>
  </si>
  <si>
    <t>服务内容及服务要求
（22分）</t>
  </si>
  <si>
    <t>服务方案
（24分）</t>
  </si>
  <si>
    <t>人员方案
（20分）</t>
  </si>
  <si>
    <t>应急方案(16分）</t>
  </si>
  <si>
    <t>综合实力
（8分）</t>
  </si>
  <si>
    <t>总分
(3人)</t>
  </si>
  <si>
    <t>平均分</t>
  </si>
  <si>
    <t>总分
(2人)</t>
  </si>
  <si>
    <t>四川新忠城保安服务有限公司</t>
  </si>
  <si>
    <t>是</t>
  </si>
  <si>
    <t>/</t>
  </si>
  <si>
    <t>第一成交候选供应商：四川新忠城保安服务有限公司；
报价金额：3848.00（元/人/月）；(大写：叁仟捌佰肆拾捌元整）
第二成交候选供应商：四川蜀泰锦绣安全服务有限公司 ；
报价金额：3860.00（元/人/月）；（大写：叁仟捌佰陆拾元整）
第三成交候选供应商：四川神通保安服务有限公司；
报价金额：3875.00（元/人/月）；（大写：叁仟捌佰柒拾伍元整）</t>
  </si>
  <si>
    <t>眉山市太平保安服务有限公司</t>
  </si>
  <si>
    <t>四川神通保安服务有限公司</t>
  </si>
  <si>
    <t xml:space="preserve">四川蜀泰锦绣安全服务有限公司 </t>
  </si>
  <si>
    <t>四川蓉铁卫士保安服务有限公司</t>
  </si>
  <si>
    <t>否</t>
  </si>
  <si>
    <t>未提供《中小企业声明函》原件或《监狱企业证明》原件或《残疾人福利性单位声明函》原件。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</si>
</sst>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24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color rgb="FF191F25"/>
      <name val="宋体"/>
      <charset val="134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8" borderId="10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9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8" fillId="8" borderId="8" applyNumberForma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191F25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"/>
  <sheetViews>
    <sheetView tabSelected="1" topLeftCell="A2" workbookViewId="0">
      <selection activeCell="T6" sqref="T6:T10"/>
    </sheetView>
  </sheetViews>
  <sheetFormatPr defaultColWidth="9" defaultRowHeight="13.5"/>
  <cols>
    <col min="1" max="1" width="14.5666666666667" style="2" customWidth="1"/>
    <col min="2" max="2" width="27.6083333333333" style="2" customWidth="1"/>
    <col min="3" max="4" width="9.675" style="2" customWidth="1"/>
    <col min="5" max="5" width="7.71666666666667" style="2" customWidth="1"/>
    <col min="6" max="6" width="5.625" style="2" customWidth="1"/>
    <col min="7" max="7" width="8.36666666666667" style="2" customWidth="1"/>
    <col min="8" max="12" width="6.125" style="2" customWidth="1"/>
    <col min="13" max="13" width="6.18333333333333" style="2" customWidth="1"/>
    <col min="14" max="14" width="6.3" style="2" customWidth="1"/>
    <col min="15" max="16" width="6.125" style="2" customWidth="1"/>
    <col min="17" max="17" width="6.30833333333333" style="2" customWidth="1"/>
    <col min="18" max="18" width="6.84166666666667" style="2" customWidth="1"/>
    <col min="19" max="19" width="14.1333333333333" style="2" customWidth="1"/>
    <col min="20" max="20" width="28.9083333333333" style="2" customWidth="1"/>
    <col min="21" max="16384" width="9" style="2"/>
  </cols>
  <sheetData>
    <row r="1" s="1" customFormat="1" ht="36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48" customHeight="1" spans="1:20">
      <c r="A2" s="4" t="s">
        <v>1</v>
      </c>
      <c r="B2" s="5" t="s">
        <v>2</v>
      </c>
      <c r="C2" s="6"/>
      <c r="D2" s="6"/>
      <c r="E2" s="6"/>
      <c r="F2" s="6"/>
      <c r="G2" s="4" t="s">
        <v>3</v>
      </c>
      <c r="H2" s="19" t="s">
        <v>4</v>
      </c>
      <c r="I2" s="6"/>
      <c r="J2" s="6"/>
      <c r="K2" s="15"/>
      <c r="L2" s="4" t="s">
        <v>5</v>
      </c>
      <c r="M2" s="5" t="s">
        <v>6</v>
      </c>
      <c r="N2" s="6"/>
      <c r="O2" s="6"/>
      <c r="P2" s="6"/>
      <c r="Q2" s="6"/>
      <c r="R2" s="6"/>
      <c r="S2" s="6"/>
      <c r="T2" s="15"/>
    </row>
    <row r="3" s="1" customFormat="1" ht="28" customHeight="1" spans="1:20">
      <c r="A3" s="7" t="s">
        <v>7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10</v>
      </c>
      <c r="G3" s="8" t="s">
        <v>12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 t="s">
        <v>13</v>
      </c>
      <c r="T3" s="7" t="s">
        <v>14</v>
      </c>
    </row>
    <row r="4" s="1" customFormat="1" ht="60" customHeight="1" spans="1:20">
      <c r="A4" s="7"/>
      <c r="B4" s="7"/>
      <c r="C4" s="7"/>
      <c r="D4" s="7"/>
      <c r="E4" s="7"/>
      <c r="F4" s="7"/>
      <c r="G4" s="4" t="s">
        <v>15</v>
      </c>
      <c r="H4" s="4"/>
      <c r="I4" s="4" t="s">
        <v>16</v>
      </c>
      <c r="J4" s="4"/>
      <c r="K4" s="4" t="s">
        <v>17</v>
      </c>
      <c r="L4" s="4"/>
      <c r="M4" s="4" t="s">
        <v>18</v>
      </c>
      <c r="N4" s="4"/>
      <c r="O4" s="4" t="s">
        <v>19</v>
      </c>
      <c r="P4" s="4"/>
      <c r="Q4" s="4" t="s">
        <v>20</v>
      </c>
      <c r="R4" s="4"/>
      <c r="S4" s="7"/>
      <c r="T4" s="7"/>
    </row>
    <row r="5" s="1" customFormat="1" ht="40" customHeight="1" spans="1:20">
      <c r="A5" s="9"/>
      <c r="B5" s="9"/>
      <c r="C5" s="9"/>
      <c r="D5" s="9"/>
      <c r="E5" s="9"/>
      <c r="F5" s="9"/>
      <c r="G5" s="4" t="s">
        <v>21</v>
      </c>
      <c r="H5" s="4" t="s">
        <v>22</v>
      </c>
      <c r="I5" s="4" t="s">
        <v>23</v>
      </c>
      <c r="J5" s="4" t="s">
        <v>22</v>
      </c>
      <c r="K5" s="4" t="s">
        <v>23</v>
      </c>
      <c r="L5" s="4" t="s">
        <v>22</v>
      </c>
      <c r="M5" s="4" t="s">
        <v>23</v>
      </c>
      <c r="N5" s="4" t="s">
        <v>22</v>
      </c>
      <c r="O5" s="4" t="s">
        <v>23</v>
      </c>
      <c r="P5" s="4" t="s">
        <v>22</v>
      </c>
      <c r="Q5" s="4" t="s">
        <v>21</v>
      </c>
      <c r="R5" s="4" t="s">
        <v>22</v>
      </c>
      <c r="S5" s="9"/>
      <c r="T5" s="9"/>
    </row>
    <row r="6" s="1" customFormat="1" ht="71" customHeight="1" spans="1:20">
      <c r="A6" s="4">
        <v>1</v>
      </c>
      <c r="B6" s="10" t="s">
        <v>24</v>
      </c>
      <c r="C6" s="11" t="s">
        <v>25</v>
      </c>
      <c r="D6" s="11" t="s">
        <v>26</v>
      </c>
      <c r="E6" s="11" t="s">
        <v>25</v>
      </c>
      <c r="F6" s="11" t="s">
        <v>26</v>
      </c>
      <c r="G6" s="12">
        <v>30</v>
      </c>
      <c r="H6" s="12">
        <f>G6/3</f>
        <v>10</v>
      </c>
      <c r="I6" s="16">
        <v>44</v>
      </c>
      <c r="J6" s="16">
        <f>I6/2</f>
        <v>22</v>
      </c>
      <c r="K6" s="16">
        <v>48</v>
      </c>
      <c r="L6" s="16">
        <f>K6/2</f>
        <v>24</v>
      </c>
      <c r="M6" s="16">
        <v>34</v>
      </c>
      <c r="N6" s="16">
        <f>M6/2</f>
        <v>17</v>
      </c>
      <c r="O6" s="16">
        <v>32</v>
      </c>
      <c r="P6" s="16">
        <f>O6/2</f>
        <v>16</v>
      </c>
      <c r="Q6" s="16">
        <v>24</v>
      </c>
      <c r="R6" s="16">
        <f>Q6/3</f>
        <v>8</v>
      </c>
      <c r="S6" s="16">
        <f>H6+J6+L6+N6+P6+R6</f>
        <v>97</v>
      </c>
      <c r="T6" s="18" t="s">
        <v>27</v>
      </c>
    </row>
    <row r="7" s="1" customFormat="1" ht="71" customHeight="1" spans="1:20">
      <c r="A7" s="4">
        <v>2</v>
      </c>
      <c r="B7" s="10" t="s">
        <v>28</v>
      </c>
      <c r="C7" s="11" t="s">
        <v>25</v>
      </c>
      <c r="D7" s="11" t="s">
        <v>26</v>
      </c>
      <c r="E7" s="11" t="s">
        <v>25</v>
      </c>
      <c r="F7" s="13" t="s">
        <v>26</v>
      </c>
      <c r="G7" s="14">
        <v>29.73</v>
      </c>
      <c r="H7" s="12">
        <f>G7/3</f>
        <v>9.91</v>
      </c>
      <c r="I7" s="17">
        <v>44</v>
      </c>
      <c r="J7" s="16">
        <f>I7/2</f>
        <v>22</v>
      </c>
      <c r="K7" s="17">
        <v>24</v>
      </c>
      <c r="L7" s="16">
        <f>K7/2</f>
        <v>12</v>
      </c>
      <c r="M7" s="17">
        <v>20</v>
      </c>
      <c r="N7" s="16">
        <f>M7/2</f>
        <v>10</v>
      </c>
      <c r="O7" s="17">
        <v>0</v>
      </c>
      <c r="P7" s="16">
        <f>O7/2</f>
        <v>0</v>
      </c>
      <c r="Q7" s="16">
        <v>18</v>
      </c>
      <c r="R7" s="16">
        <f>Q7/3</f>
        <v>6</v>
      </c>
      <c r="S7" s="16">
        <f>H7+J7+L7+N7+P7+R7</f>
        <v>59.91</v>
      </c>
      <c r="T7" s="18"/>
    </row>
    <row r="8" s="1" customFormat="1" ht="71" customHeight="1" spans="1:20">
      <c r="A8" s="4">
        <v>3</v>
      </c>
      <c r="B8" s="10" t="s">
        <v>29</v>
      </c>
      <c r="C8" s="11" t="s">
        <v>25</v>
      </c>
      <c r="D8" s="11" t="s">
        <v>26</v>
      </c>
      <c r="E8" s="11" t="s">
        <v>25</v>
      </c>
      <c r="F8" s="13" t="s">
        <v>26</v>
      </c>
      <c r="G8" s="14">
        <v>29.79</v>
      </c>
      <c r="H8" s="12">
        <f>G8/3</f>
        <v>9.93</v>
      </c>
      <c r="I8" s="17">
        <v>44</v>
      </c>
      <c r="J8" s="16">
        <f>I8/2</f>
        <v>22</v>
      </c>
      <c r="K8" s="17">
        <v>16</v>
      </c>
      <c r="L8" s="16">
        <f>K8/2</f>
        <v>8</v>
      </c>
      <c r="M8" s="17">
        <v>30</v>
      </c>
      <c r="N8" s="16">
        <f>M8/2</f>
        <v>15</v>
      </c>
      <c r="O8" s="17">
        <v>16</v>
      </c>
      <c r="P8" s="16">
        <f>O8/2</f>
        <v>8</v>
      </c>
      <c r="Q8" s="16">
        <v>24</v>
      </c>
      <c r="R8" s="16">
        <f>Q8/3</f>
        <v>8</v>
      </c>
      <c r="S8" s="16">
        <f>H8+J8+L8+N8+P8+R8</f>
        <v>70.93</v>
      </c>
      <c r="T8" s="18"/>
    </row>
    <row r="9" s="1" customFormat="1" ht="71" customHeight="1" spans="1:20">
      <c r="A9" s="4">
        <v>4</v>
      </c>
      <c r="B9" s="10" t="s">
        <v>30</v>
      </c>
      <c r="C9" s="11" t="s">
        <v>25</v>
      </c>
      <c r="D9" s="11" t="s">
        <v>26</v>
      </c>
      <c r="E9" s="11" t="s">
        <v>25</v>
      </c>
      <c r="F9" s="13" t="s">
        <v>26</v>
      </c>
      <c r="G9" s="14">
        <v>29.91</v>
      </c>
      <c r="H9" s="12">
        <v>9.97</v>
      </c>
      <c r="I9" s="17">
        <v>44</v>
      </c>
      <c r="J9" s="16">
        <v>22</v>
      </c>
      <c r="K9" s="17">
        <v>48</v>
      </c>
      <c r="L9" s="16">
        <v>24</v>
      </c>
      <c r="M9" s="17">
        <v>34</v>
      </c>
      <c r="N9" s="16">
        <v>17</v>
      </c>
      <c r="O9" s="17">
        <v>29</v>
      </c>
      <c r="P9" s="16">
        <v>14.5</v>
      </c>
      <c r="Q9" s="16">
        <v>24</v>
      </c>
      <c r="R9" s="16">
        <v>8</v>
      </c>
      <c r="S9" s="16">
        <v>95.47</v>
      </c>
      <c r="T9" s="18"/>
    </row>
    <row r="10" s="1" customFormat="1" ht="137" customHeight="1" spans="1:20">
      <c r="A10" s="4">
        <v>5</v>
      </c>
      <c r="B10" s="10" t="s">
        <v>31</v>
      </c>
      <c r="C10" s="11" t="s">
        <v>32</v>
      </c>
      <c r="D10" s="10" t="s">
        <v>33</v>
      </c>
      <c r="E10" s="11" t="s">
        <v>26</v>
      </c>
      <c r="F10" s="13" t="s">
        <v>26</v>
      </c>
      <c r="G10" s="14" t="s">
        <v>26</v>
      </c>
      <c r="H10" s="12" t="s">
        <v>26</v>
      </c>
      <c r="I10" s="17" t="s">
        <v>26</v>
      </c>
      <c r="J10" s="16" t="s">
        <v>26</v>
      </c>
      <c r="K10" s="17" t="s">
        <v>26</v>
      </c>
      <c r="L10" s="16" t="s">
        <v>26</v>
      </c>
      <c r="M10" s="17" t="s">
        <v>26</v>
      </c>
      <c r="N10" s="16" t="s">
        <v>26</v>
      </c>
      <c r="O10" s="17" t="s">
        <v>26</v>
      </c>
      <c r="P10" s="16" t="s">
        <v>26</v>
      </c>
      <c r="Q10" s="16" t="s">
        <v>26</v>
      </c>
      <c r="R10" s="16" t="s">
        <v>26</v>
      </c>
      <c r="S10" s="16" t="s">
        <v>26</v>
      </c>
      <c r="T10" s="18"/>
    </row>
  </sheetData>
  <mergeCells count="20">
    <mergeCell ref="A1:T1"/>
    <mergeCell ref="B2:F2"/>
    <mergeCell ref="H2:K2"/>
    <mergeCell ref="M2:T2"/>
    <mergeCell ref="G3:R3"/>
    <mergeCell ref="G4:H4"/>
    <mergeCell ref="I4:J4"/>
    <mergeCell ref="K4:L4"/>
    <mergeCell ref="M4:N4"/>
    <mergeCell ref="O4:P4"/>
    <mergeCell ref="Q4:R4"/>
    <mergeCell ref="A3:A5"/>
    <mergeCell ref="B3:B5"/>
    <mergeCell ref="C3:C5"/>
    <mergeCell ref="D3:D5"/>
    <mergeCell ref="E3:E5"/>
    <mergeCell ref="F3:F5"/>
    <mergeCell ref="S3:S5"/>
    <mergeCell ref="T3:T5"/>
    <mergeCell ref="T6:T10"/>
  </mergeCells>
  <pageMargins left="0.200694444444444" right="0.200694444444444" top="0.389583333333333" bottom="0.389583333333333" header="0.389583333333333" footer="0.389583333333333"/>
  <pageSetup paperSize="9" scale="6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评审情况表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李倩</cp:lastModifiedBy>
  <cp:revision>1</cp:revision>
  <dcterms:created xsi:type="dcterms:W3CDTF">2016-04-19T07:26:00Z</dcterms:created>
  <dcterms:modified xsi:type="dcterms:W3CDTF">2021-11-16T07:54:52Z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343CF3B416D2473B82BCB9D9955ABC6B</vt:lpwstr>
  </property>
</Properties>
</file>