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<sst xmlns="http://schemas.openxmlformats.org/spreadsheetml/2006/main" count="53" uniqueCount="30">
  <si>
    <t>评审情况表</t>
  </si>
  <si>
    <t>项目名称：融合创新·共建未来—第四届“环华西国际智慧医谷”发展论坛暨华西医美健康学术高峰论坛采购项目</t>
  </si>
  <si>
    <t>项目编号：</t>
  </si>
  <si>
    <t>510107202100330</t>
  </si>
  <si>
    <t>磋商小组成员：艾晓欣、姜周、唐艳（采购人代表）</t>
  </si>
  <si>
    <t>采购包号</t>
  </si>
  <si>
    <t>供应商名称</t>
  </si>
  <si>
    <t>是否通过资格性审查</t>
  </si>
  <si>
    <t>未通过原因</t>
  </si>
  <si>
    <t>是否通过有效性、完整性、响应程度审查</t>
  </si>
  <si>
    <t>是否属于小微企业（监狱企业和残疾人福利性单位视同小微企业）</t>
  </si>
  <si>
    <t>报价汇总分</t>
  </si>
  <si>
    <t>总体方案汇总分</t>
  </si>
  <si>
    <t>应急服务方案汇总分</t>
  </si>
  <si>
    <t>履约能力汇总分</t>
  </si>
  <si>
    <t>团队实力汇总分</t>
  </si>
  <si>
    <t>总分</t>
  </si>
  <si>
    <t>实施案列汇总分</t>
  </si>
  <si>
    <t>宣传能力汇总分</t>
  </si>
  <si>
    <t>评审结果</t>
  </si>
  <si>
    <t>\</t>
  </si>
  <si>
    <t>成都新经济发展研究院有限公司</t>
  </si>
  <si>
    <t>是</t>
  </si>
  <si>
    <t>/</t>
  </si>
  <si>
    <t>第一成交候选人：四川三十六氪科技有限公司；
第二成交候选人：成都新经济发展研究院有限公司；               
第三成交候选人：成都云睿广告有限公司。</t>
  </si>
  <si>
    <t>四川三十六氪科技有限公司</t>
  </si>
  <si>
    <t>成都云睿广告有限公司</t>
  </si>
  <si>
    <t>成都高立高广告有限公司</t>
  </si>
  <si>
    <t>否</t>
  </si>
  <si>
    <t>经核实未通过“政府采购云平台”完成相关流程，不满足磋商文件要求，未通过资格性审查。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</si>
</sst>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0"/>
    </font>
    <font>
      <sz val="10"/>
      <name val="楷体_GB2312"/>
      <family val="0"/>
    </font>
    <font>
      <b/>
      <sz val="22"/>
      <name val="楷体_GB2312"/>
      <family val="0"/>
    </font>
    <font>
      <sz val="12"/>
      <name val="楷体_GB2312"/>
      <family val="0"/>
    </font>
    <font>
      <sz val="11"/>
      <name val="楷体_GB2312"/>
      <family val="0"/>
    </font>
    <font>
      <sz val="12"/>
      <color indexed="8"/>
      <name val="楷体_GB2312"/>
      <family val="0"/>
    </font>
    <font>
      <sz val="12"/>
      <color indexed="10"/>
      <name val="楷体_GB2312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2"/>
      <name val="Times New Roman"/>
      <family val="1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楷体_GB2312"/>
      <family val="0"/>
    </font>
    <font>
      <sz val="12"/>
      <color rgb="FFFF0000"/>
      <name val="楷体_GB2312"/>
      <family val="0"/>
    </font>
  </fonts>
  <fills count="42">
    <fill>
      <patternFill/>
    </fill>
    <fill>
      <patternFill patternType="gray125"/>
    </fill>
    <fill>
      <patternFill patternType="solid">
        <fgColor theme="5" tint="0.399949997663497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1" applyNumberFormat="0" applyAlignment="0" applyProtection="0"/>
    <xf numFmtId="41" fontId="0" fillId="0" borderId="0" applyFont="0" applyFill="0" applyBorder="0" applyAlignment="0" applyProtection="0"/>
    <xf numFmtId="0" fontId="39" fillId="5" borderId="0" applyNumberFormat="0" applyBorder="0" applyAlignment="0" applyProtection="0"/>
    <xf numFmtId="0" fontId="9" fillId="6" borderId="2" applyNumberFormat="0" applyAlignment="0" applyProtection="0"/>
    <xf numFmtId="0" fontId="41" fillId="7" borderId="0" applyNumberFormat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10" fillId="0" borderId="3" applyNumberFormat="0" applyFill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9" borderId="4" applyNumberFormat="0" applyFont="0" applyAlignment="0" applyProtection="0"/>
    <xf numFmtId="0" fontId="38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20" fillId="0" borderId="0">
      <alignment/>
      <protection/>
    </xf>
    <xf numFmtId="0" fontId="50" fillId="0" borderId="5" applyNumberFormat="0" applyFill="0" applyAlignment="0" applyProtection="0"/>
    <xf numFmtId="0" fontId="38" fillId="11" borderId="0" applyNumberFormat="0" applyBorder="0" applyAlignment="0" applyProtection="0"/>
    <xf numFmtId="0" fontId="45" fillId="0" borderId="6" applyNumberFormat="0" applyFill="0" applyAlignment="0" applyProtection="0"/>
    <xf numFmtId="0" fontId="38" fillId="12" borderId="0" applyNumberFormat="0" applyBorder="0" applyAlignment="0" applyProtection="0"/>
    <xf numFmtId="0" fontId="51" fillId="13" borderId="7" applyNumberFormat="0" applyAlignment="0" applyProtection="0"/>
    <xf numFmtId="0" fontId="52" fillId="13" borderId="1" applyNumberFormat="0" applyAlignment="0" applyProtection="0"/>
    <xf numFmtId="0" fontId="53" fillId="14" borderId="8" applyNumberFormat="0" applyAlignment="0" applyProtection="0"/>
    <xf numFmtId="0" fontId="38" fillId="15" borderId="0" applyNumberFormat="0" applyBorder="0" applyAlignment="0" applyProtection="0"/>
    <xf numFmtId="0" fontId="28" fillId="16" borderId="0" applyNumberFormat="0" applyBorder="0" applyAlignment="0" applyProtection="0"/>
    <xf numFmtId="0" fontId="39" fillId="17" borderId="0" applyNumberFormat="0" applyBorder="0" applyAlignment="0" applyProtection="0"/>
    <xf numFmtId="0" fontId="38" fillId="18" borderId="0" applyNumberFormat="0" applyBorder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38" fillId="21" borderId="0" applyNumberFormat="0" applyBorder="0" applyAlignment="0" applyProtection="0"/>
    <xf numFmtId="0" fontId="31" fillId="0" borderId="11" applyNumberFormat="0" applyFill="0" applyAlignment="0" applyProtection="0"/>
    <xf numFmtId="0" fontId="39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1" fillId="6" borderId="12" applyNumberFormat="0" applyAlignment="0" applyProtection="0"/>
    <xf numFmtId="0" fontId="3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8" fillId="21" borderId="0" applyNumberFormat="0" applyBorder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9" fillId="35" borderId="0" applyNumberFormat="0" applyBorder="0" applyAlignment="0" applyProtection="0"/>
    <xf numFmtId="0" fontId="33" fillId="36" borderId="0" applyNumberFormat="0" applyBorder="0" applyAlignment="0" applyProtection="0"/>
    <xf numFmtId="0" fontId="38" fillId="37" borderId="0" applyNumberFormat="0" applyBorder="0" applyAlignment="0" applyProtection="0"/>
    <xf numFmtId="0" fontId="34" fillId="0" borderId="13" applyNumberFormat="0" applyFill="0" applyAlignment="0" applyProtection="0"/>
    <xf numFmtId="0" fontId="32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26" fillId="39" borderId="15" applyNumberFormat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16" applyNumberFormat="0" applyFill="0" applyAlignment="0" applyProtection="0"/>
    <xf numFmtId="0" fontId="13" fillId="40" borderId="2" applyNumberFormat="0" applyAlignment="0" applyProtection="0"/>
    <xf numFmtId="0" fontId="20" fillId="0" borderId="0">
      <alignment vertical="center"/>
      <protection/>
    </xf>
    <xf numFmtId="0" fontId="0" fillId="41" borderId="17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8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3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/>
    </xf>
    <xf numFmtId="0" fontId="5" fillId="0" borderId="23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23" xfId="0" applyFont="1" applyBorder="1" applyAlignment="1" quotePrefix="1">
      <alignment vertical="center"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计算 2" xfId="22"/>
    <cellStyle name="差" xfId="23"/>
    <cellStyle name="Comma" xfId="24"/>
    <cellStyle name="标题 5" xfId="25"/>
    <cellStyle name="60% - 强调文字颜色 3" xfId="26"/>
    <cellStyle name="Hyperlink" xfId="27"/>
    <cellStyle name="汇总 2" xfId="28"/>
    <cellStyle name="Percent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_ET_STYLE_NoName_00_" xfId="35"/>
    <cellStyle name="标题" xfId="36"/>
    <cellStyle name="解释性文本" xfId="37"/>
    <cellStyle name="标题 1" xfId="38"/>
    <cellStyle name="_ET_STYLE_NoName_00_ 2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60% - 着色 5" xfId="47"/>
    <cellStyle name="好 2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着色 5" xfId="55"/>
    <cellStyle name="标题 1 2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常规 2 2" xfId="69"/>
    <cellStyle name="40% - 强调文字颜色 5" xfId="70"/>
    <cellStyle name="60% - 强调文字颜色 5" xfId="71"/>
    <cellStyle name="强调文字颜色 6" xfId="72"/>
    <cellStyle name="40% - 强调文字颜色 6" xfId="73"/>
    <cellStyle name="适中 2" xfId="74"/>
    <cellStyle name="60% - 强调文字颜色 6" xfId="75"/>
    <cellStyle name="标题 2 2" xfId="76"/>
    <cellStyle name="标题 3 2" xfId="77"/>
    <cellStyle name="标题 4 2" xfId="78"/>
    <cellStyle name="差 2" xfId="79"/>
    <cellStyle name="常规 2" xfId="80"/>
    <cellStyle name="超链接 2" xfId="81"/>
    <cellStyle name="检查单元格 2" xfId="82"/>
    <cellStyle name="解释性文本 2" xfId="83"/>
    <cellStyle name="警告文本 2" xfId="84"/>
    <cellStyle name="链接单元格 2" xfId="85"/>
    <cellStyle name="输入 2" xfId="86"/>
    <cellStyle name="样式 1" xfId="87"/>
    <cellStyle name="注释 2" xfId="88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0"/>
  <sheetViews>
    <sheetView tabSelected="1" zoomScale="85" zoomScaleNormal="85" zoomScaleSheetLayoutView="100" workbookViewId="0" topLeftCell="A1">
      <selection activeCell="A2" sqref="A2:M2"/>
    </sheetView>
  </sheetViews>
  <sheetFormatPr defaultColWidth="8.75390625" defaultRowHeight="14.25"/>
  <cols>
    <col min="1" max="1" width="10.00390625" style="3" customWidth="1"/>
    <col min="2" max="2" width="23.875" style="3" customWidth="1"/>
    <col min="3" max="3" width="11.375" style="3" customWidth="1"/>
    <col min="4" max="4" width="17.75390625" style="3" customWidth="1"/>
    <col min="5" max="7" width="12.625" style="3" customWidth="1"/>
    <col min="8" max="13" width="8.50390625" style="3" customWidth="1"/>
    <col min="14" max="14" width="14.375" style="3" customWidth="1"/>
    <col min="15" max="15" width="43.875" style="3" customWidth="1"/>
    <col min="16" max="38" width="9.00390625" style="3" bestFit="1" customWidth="1"/>
    <col min="39" max="241" width="8.75390625" style="3" customWidth="1"/>
  </cols>
  <sheetData>
    <row r="1" spans="1:15" ht="57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1" customFormat="1" ht="51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20"/>
      <c r="N2" s="21" t="s">
        <v>2</v>
      </c>
      <c r="O2" s="32" t="s">
        <v>3</v>
      </c>
    </row>
    <row r="3" spans="1:15" s="1" customFormat="1" ht="36.7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s="1" customFormat="1" ht="36.75" customHeight="1">
      <c r="A4" s="9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9" t="s">
        <v>8</v>
      </c>
      <c r="G4" s="10" t="s">
        <v>10</v>
      </c>
      <c r="H4" s="9" t="s">
        <v>11</v>
      </c>
      <c r="I4" s="9" t="s">
        <v>12</v>
      </c>
      <c r="J4" s="9" t="s">
        <v>13</v>
      </c>
      <c r="K4" s="23" t="s">
        <v>14</v>
      </c>
      <c r="L4" s="24"/>
      <c r="M4" s="25" t="s">
        <v>15</v>
      </c>
      <c r="N4" s="9" t="s">
        <v>16</v>
      </c>
      <c r="O4" s="26"/>
    </row>
    <row r="5" spans="1:241" s="2" customFormat="1" ht="71.25">
      <c r="A5" s="11"/>
      <c r="B5" s="11"/>
      <c r="C5" s="11"/>
      <c r="D5" s="12"/>
      <c r="E5" s="12"/>
      <c r="F5" s="12"/>
      <c r="G5" s="13"/>
      <c r="H5" s="12"/>
      <c r="I5" s="12"/>
      <c r="J5" s="12"/>
      <c r="K5" s="27" t="s">
        <v>17</v>
      </c>
      <c r="L5" s="28" t="s">
        <v>18</v>
      </c>
      <c r="M5" s="25"/>
      <c r="N5" s="29"/>
      <c r="O5" s="30" t="s">
        <v>19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</row>
    <row r="6" spans="1:15" s="1" customFormat="1" ht="48" customHeight="1">
      <c r="A6" s="14" t="s">
        <v>20</v>
      </c>
      <c r="B6" s="15" t="s">
        <v>21</v>
      </c>
      <c r="C6" s="15" t="s">
        <v>22</v>
      </c>
      <c r="D6" s="15" t="s">
        <v>23</v>
      </c>
      <c r="E6" s="15" t="s">
        <v>22</v>
      </c>
      <c r="F6" s="15" t="s">
        <v>23</v>
      </c>
      <c r="G6" s="15" t="s">
        <v>22</v>
      </c>
      <c r="H6" s="15">
        <v>28.56</v>
      </c>
      <c r="I6" s="15">
        <v>108</v>
      </c>
      <c r="J6" s="15">
        <v>18</v>
      </c>
      <c r="K6" s="15">
        <v>27</v>
      </c>
      <c r="L6" s="15">
        <v>0</v>
      </c>
      <c r="M6" s="15">
        <v>0</v>
      </c>
      <c r="N6" s="15">
        <f>SUM(H6:M6)</f>
        <v>181.56</v>
      </c>
      <c r="O6" s="21" t="s">
        <v>24</v>
      </c>
    </row>
    <row r="7" spans="1:15" s="1" customFormat="1" ht="45" customHeight="1">
      <c r="A7" s="16"/>
      <c r="B7" s="15" t="s">
        <v>25</v>
      </c>
      <c r="C7" s="15" t="s">
        <v>22</v>
      </c>
      <c r="D7" s="15" t="s">
        <v>23</v>
      </c>
      <c r="E7" s="15" t="s">
        <v>22</v>
      </c>
      <c r="F7" s="15" t="s">
        <v>23</v>
      </c>
      <c r="G7" s="15" t="s">
        <v>22</v>
      </c>
      <c r="H7" s="15">
        <v>28.59</v>
      </c>
      <c r="I7" s="15">
        <v>136</v>
      </c>
      <c r="J7" s="15">
        <v>18</v>
      </c>
      <c r="K7" s="15">
        <v>45</v>
      </c>
      <c r="L7" s="15">
        <v>9</v>
      </c>
      <c r="M7" s="15">
        <v>27</v>
      </c>
      <c r="N7" s="15">
        <f>SUM(H7:M7)</f>
        <v>263.59000000000003</v>
      </c>
      <c r="O7" s="21"/>
    </row>
    <row r="8" spans="1:15" s="1" customFormat="1" ht="48" customHeight="1">
      <c r="A8" s="16"/>
      <c r="B8" s="15" t="s">
        <v>26</v>
      </c>
      <c r="C8" s="15" t="s">
        <v>22</v>
      </c>
      <c r="D8" s="15" t="s">
        <v>23</v>
      </c>
      <c r="E8" s="15" t="s">
        <v>22</v>
      </c>
      <c r="F8" s="15" t="s">
        <v>23</v>
      </c>
      <c r="G8" s="15" t="s">
        <v>22</v>
      </c>
      <c r="H8" s="15">
        <v>30</v>
      </c>
      <c r="I8" s="15">
        <v>98</v>
      </c>
      <c r="J8" s="15">
        <v>18</v>
      </c>
      <c r="K8" s="15">
        <v>0</v>
      </c>
      <c r="L8" s="15">
        <v>0</v>
      </c>
      <c r="M8" s="15">
        <v>0</v>
      </c>
      <c r="N8" s="15">
        <f>SUM(H8:M8)</f>
        <v>146</v>
      </c>
      <c r="O8" s="21"/>
    </row>
    <row r="9" spans="1:15" s="1" customFormat="1" ht="78.75" customHeight="1">
      <c r="A9" s="17"/>
      <c r="B9" s="15" t="s">
        <v>27</v>
      </c>
      <c r="C9" s="15" t="s">
        <v>28</v>
      </c>
      <c r="D9" s="15" t="s">
        <v>29</v>
      </c>
      <c r="E9" s="15" t="s">
        <v>23</v>
      </c>
      <c r="F9" s="15" t="s">
        <v>23</v>
      </c>
      <c r="G9" s="15" t="s">
        <v>23</v>
      </c>
      <c r="H9" s="15" t="s">
        <v>23</v>
      </c>
      <c r="I9" s="15" t="s">
        <v>23</v>
      </c>
      <c r="J9" s="15" t="s">
        <v>23</v>
      </c>
      <c r="K9" s="15" t="s">
        <v>23</v>
      </c>
      <c r="L9" s="15" t="s">
        <v>23</v>
      </c>
      <c r="M9" s="15"/>
      <c r="N9" s="15" t="s">
        <v>23</v>
      </c>
      <c r="O9" s="21"/>
    </row>
    <row r="10" spans="1:15" s="1" customFormat="1" ht="48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</sheetData>
  <sheetProtection/>
  <mergeCells count="18">
    <mergeCell ref="A1:O1"/>
    <mergeCell ref="A2:M2"/>
    <mergeCell ref="A3:O3"/>
    <mergeCell ref="K4:L4"/>
    <mergeCell ref="A4:A5"/>
    <mergeCell ref="A6:A9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M4:M5"/>
    <mergeCell ref="N4:N5"/>
    <mergeCell ref="O6:O9"/>
  </mergeCells>
  <printOptions/>
  <pageMargins left="0.7513888888888889" right="0.7513888888888889" top="1" bottom="1" header="0.5118055555555555" footer="0.5118055555555555"/>
  <pageSetup fitToHeight="1" fitToWidth="1" horizontalDpi="600" verticalDpi="600" orientation="landscape" paperSize="9" scale="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2016-08-26T06:51:57Z</cp:lastPrinted>
  <dcterms:created xsi:type="dcterms:W3CDTF">2016-01-02T10:55:55Z</dcterms:created>
  <dcterms:modified xsi:type="dcterms:W3CDTF">2021-12-06T03:24:51Z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9ADFF93EB52C4872A5B0EF06A3F3284F</vt:lpwstr>
  </property>
</Properties>
</file>