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包一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<sst xmlns="http://schemas.openxmlformats.org/spreadsheetml/2006/main" count="45" uniqueCount="32">
  <si>
    <t>评审情况表</t>
  </si>
  <si>
    <t>项目名称：成都市妇女儿童中心医院空气消毒机采购项目</t>
  </si>
  <si>
    <t>项目编号：成都市政采（2021）B2654号</t>
  </si>
  <si>
    <t>开标地点：四川三盈招标代理有限公司开标室（成都市高新区盛和一路88号康普雷斯1栋1单元701号）</t>
  </si>
  <si>
    <t xml:space="preserve"> 开标时间：2022年1月21日10：30（北京时间）</t>
  </si>
  <si>
    <t>供应商名称</t>
  </si>
  <si>
    <t xml:space="preserve">政府采购预算       </t>
  </si>
  <si>
    <t xml:space="preserve">最高限价              </t>
  </si>
  <si>
    <t>报价</t>
  </si>
  <si>
    <t>资格性审核</t>
  </si>
  <si>
    <t>符合性审查</t>
  </si>
  <si>
    <t>技术类评审总得分</t>
  </si>
  <si>
    <t>平均分</t>
  </si>
  <si>
    <t>中标候选排序</t>
  </si>
  <si>
    <t>报价得分</t>
  </si>
  <si>
    <t>技术要求</t>
  </si>
  <si>
    <t>项目实施方案</t>
  </si>
  <si>
    <t>业绩</t>
  </si>
  <si>
    <t>节能、环境标志、无线局域网产品</t>
  </si>
  <si>
    <t>5人
汇总分</t>
  </si>
  <si>
    <t>1人
平均分</t>
  </si>
  <si>
    <t>四川铭记源医疗器械有限公司</t>
  </si>
  <si>
    <t>26.8万元</t>
  </si>
  <si>
    <t>14.4万元</t>
  </si>
  <si>
    <t>12.8万元</t>
  </si>
  <si>
    <t>通过</t>
  </si>
  <si>
    <t>成都鼎沐医疗器械有限公司</t>
  </si>
  <si>
    <t>8.8704万元</t>
  </si>
  <si>
    <t>广州嘉钰和贸易有限公司司</t>
  </si>
  <si>
    <t>14.08万元</t>
  </si>
  <si>
    <t>湖南民东医疗科技有限公司</t>
  </si>
  <si>
    <t>13.98万元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</si>
</sst>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24"/>
      <name val="微软雅黑"/>
      <charset val="134"/>
    </font>
    <font>
      <sz val="20"/>
      <name val="微软雅黑"/>
      <charset val="134"/>
    </font>
    <font>
      <b/>
      <sz val="20"/>
      <name val="微软雅黑"/>
      <charset val="134"/>
    </font>
    <font>
      <b/>
      <sz val="22"/>
      <color theme="1"/>
      <name val="宋体"/>
      <charset val="134"/>
    </font>
    <font>
      <b/>
      <sz val="2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1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0" borderId="1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7" xfId="52"/>
    <cellStyle name="超链接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zoomScale="40" zoomScaleNormal="40" workbookViewId="0">
      <selection activeCell="E7" sqref="E7"/>
    </sheetView>
  </sheetViews>
  <sheetFormatPr defaultColWidth="9" defaultRowHeight="13.5"/>
  <cols>
    <col min="1" max="1" width="10.625" customWidth="1"/>
    <col min="2" max="2" width="34.375" customWidth="1"/>
    <col min="3" max="3" width="24.375" customWidth="1"/>
    <col min="4" max="4" width="24.3666666666667" customWidth="1"/>
    <col min="5" max="5" width="32.5" customWidth="1"/>
    <col min="6" max="6" width="12.1833333333333" customWidth="1"/>
    <col min="7" max="7" width="12.8166666666667" customWidth="1"/>
    <col min="8" max="8" width="15" customWidth="1"/>
    <col min="9" max="9" width="15.9333333333333" style="1" customWidth="1"/>
    <col min="10" max="10" width="14.0583333333333" style="1" customWidth="1"/>
    <col min="11" max="12" width="13.7416666666667" customWidth="1"/>
    <col min="13" max="14" width="14.0583333333333" customWidth="1"/>
    <col min="15" max="15" width="13.4333333333333" customWidth="1"/>
    <col min="16" max="16" width="20.625" customWidth="1"/>
    <col min="17" max="18" width="24.875" customWidth="1"/>
    <col min="19" max="19" width="17.4916666666667" customWidth="1"/>
    <col min="20" max="20" width="10.2583333333333" customWidth="1"/>
  </cols>
  <sheetData>
    <row r="1" ht="87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1"/>
    </row>
    <row r="2" ht="71.25" customHeight="1" spans="1:19">
      <c r="A2" s="4" t="s">
        <v>1</v>
      </c>
      <c r="B2" s="4"/>
      <c r="C2" s="4"/>
      <c r="D2" s="4"/>
      <c r="E2" s="4"/>
      <c r="F2" s="4"/>
      <c r="G2" s="4"/>
      <c r="H2" s="4"/>
      <c r="I2" s="14" t="s">
        <v>2</v>
      </c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71.25" customHeight="1" spans="1:19">
      <c r="A3" s="4" t="s">
        <v>3</v>
      </c>
      <c r="B3" s="4"/>
      <c r="C3" s="4"/>
      <c r="D3" s="4"/>
      <c r="E3" s="4"/>
      <c r="F3" s="4"/>
      <c r="G3" s="4"/>
      <c r="H3" s="4"/>
      <c r="I3" s="14" t="s">
        <v>4</v>
      </c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54" customHeight="1" spans="1:19">
      <c r="A4" s="5"/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7"/>
      <c r="I4" s="7"/>
      <c r="J4" s="7"/>
      <c r="K4" s="7"/>
      <c r="L4" s="7"/>
      <c r="M4" s="7"/>
      <c r="N4" s="7"/>
      <c r="O4" s="7"/>
      <c r="P4" s="15"/>
      <c r="Q4" s="6" t="s">
        <v>11</v>
      </c>
      <c r="R4" s="6" t="s">
        <v>12</v>
      </c>
      <c r="S4" s="22" t="s">
        <v>13</v>
      </c>
    </row>
    <row r="5" ht="62.25" customHeight="1" spans="1:19">
      <c r="A5" s="5"/>
      <c r="B5" s="6"/>
      <c r="C5" s="6"/>
      <c r="D5" s="6"/>
      <c r="E5" s="6"/>
      <c r="F5" s="6"/>
      <c r="G5" s="6"/>
      <c r="H5" s="8" t="s">
        <v>14</v>
      </c>
      <c r="I5" s="16" t="s">
        <v>15</v>
      </c>
      <c r="J5" s="7"/>
      <c r="K5" s="6" t="s">
        <v>16</v>
      </c>
      <c r="L5" s="6"/>
      <c r="M5" s="17" t="s">
        <v>17</v>
      </c>
      <c r="N5" s="18"/>
      <c r="O5" s="17" t="s">
        <v>18</v>
      </c>
      <c r="P5" s="19"/>
      <c r="Q5" s="6"/>
      <c r="R5" s="6"/>
      <c r="S5" s="22"/>
    </row>
    <row r="6" ht="106.5" customHeight="1" spans="1:19">
      <c r="A6" s="5"/>
      <c r="B6" s="6"/>
      <c r="C6" s="6"/>
      <c r="D6" s="6"/>
      <c r="E6" s="6"/>
      <c r="F6" s="6"/>
      <c r="G6" s="6"/>
      <c r="H6" s="9"/>
      <c r="I6" s="20" t="s">
        <v>19</v>
      </c>
      <c r="J6" s="20" t="s">
        <v>20</v>
      </c>
      <c r="K6" s="20" t="s">
        <v>19</v>
      </c>
      <c r="L6" s="20" t="s">
        <v>20</v>
      </c>
      <c r="M6" s="20" t="s">
        <v>19</v>
      </c>
      <c r="N6" s="20" t="s">
        <v>20</v>
      </c>
      <c r="O6" s="20" t="s">
        <v>19</v>
      </c>
      <c r="P6" s="20" t="s">
        <v>20</v>
      </c>
      <c r="Q6" s="6"/>
      <c r="R6" s="6"/>
      <c r="S6" s="22"/>
    </row>
    <row r="7" ht="106.5" customHeight="1" spans="1:19">
      <c r="A7" s="5">
        <v>1</v>
      </c>
      <c r="B7" s="10" t="s">
        <v>21</v>
      </c>
      <c r="C7" s="11" t="s">
        <v>22</v>
      </c>
      <c r="D7" s="11" t="s">
        <v>23</v>
      </c>
      <c r="E7" s="10" t="s">
        <v>24</v>
      </c>
      <c r="F7" s="12" t="s">
        <v>25</v>
      </c>
      <c r="G7" s="12" t="s">
        <v>25</v>
      </c>
      <c r="H7" s="13">
        <v>20.79</v>
      </c>
      <c r="I7" s="13">
        <v>250</v>
      </c>
      <c r="J7" s="13">
        <v>50</v>
      </c>
      <c r="K7" s="13">
        <v>75</v>
      </c>
      <c r="L7" s="13">
        <v>15</v>
      </c>
      <c r="M7" s="13">
        <v>20</v>
      </c>
      <c r="N7" s="13">
        <v>4</v>
      </c>
      <c r="O7" s="13">
        <v>0</v>
      </c>
      <c r="P7" s="13">
        <v>0</v>
      </c>
      <c r="Q7" s="13">
        <f>I7+K7+M7+O7</f>
        <v>345</v>
      </c>
      <c r="R7" s="13">
        <f>Q7/5+H7</f>
        <v>89.79</v>
      </c>
      <c r="S7" s="13">
        <v>1</v>
      </c>
    </row>
    <row r="8" ht="112" customHeight="1" spans="1:19">
      <c r="A8" s="5">
        <v>2</v>
      </c>
      <c r="B8" s="10" t="s">
        <v>26</v>
      </c>
      <c r="C8" s="11"/>
      <c r="D8" s="11"/>
      <c r="E8" s="10" t="s">
        <v>27</v>
      </c>
      <c r="F8" s="12" t="s">
        <v>25</v>
      </c>
      <c r="G8" s="12" t="s">
        <v>25</v>
      </c>
      <c r="H8" s="13">
        <v>30</v>
      </c>
      <c r="I8" s="13">
        <v>217</v>
      </c>
      <c r="J8" s="13">
        <v>43.4</v>
      </c>
      <c r="K8" s="13">
        <v>60</v>
      </c>
      <c r="L8" s="13">
        <v>12</v>
      </c>
      <c r="M8" s="13">
        <v>0</v>
      </c>
      <c r="N8" s="13">
        <v>0</v>
      </c>
      <c r="O8" s="13">
        <v>0</v>
      </c>
      <c r="P8" s="13">
        <v>0</v>
      </c>
      <c r="Q8" s="13">
        <f>I8+K8+M8+O8</f>
        <v>277</v>
      </c>
      <c r="R8" s="13">
        <f>Q8/5+H8</f>
        <v>85.4</v>
      </c>
      <c r="S8" s="13">
        <v>2</v>
      </c>
    </row>
    <row r="9" ht="106.5" customHeight="1" spans="1:19">
      <c r="A9" s="5">
        <v>3</v>
      </c>
      <c r="B9" s="10" t="s">
        <v>28</v>
      </c>
      <c r="C9" s="11"/>
      <c r="D9" s="11"/>
      <c r="E9" s="10" t="s">
        <v>29</v>
      </c>
      <c r="F9" s="12" t="s">
        <v>25</v>
      </c>
      <c r="G9" s="12" t="s">
        <v>25</v>
      </c>
      <c r="H9" s="13">
        <v>18.9</v>
      </c>
      <c r="I9" s="13">
        <v>248.5</v>
      </c>
      <c r="J9" s="13">
        <v>49.7</v>
      </c>
      <c r="K9" s="13">
        <v>57</v>
      </c>
      <c r="L9" s="13">
        <v>11.4</v>
      </c>
      <c r="M9" s="13">
        <v>5</v>
      </c>
      <c r="N9" s="13">
        <v>1</v>
      </c>
      <c r="O9" s="13">
        <v>0</v>
      </c>
      <c r="P9" s="13">
        <v>0</v>
      </c>
      <c r="Q9" s="13">
        <f>I9+K9+M9+O9</f>
        <v>310.5</v>
      </c>
      <c r="R9" s="13">
        <f>Q9/5+H9</f>
        <v>81</v>
      </c>
      <c r="S9" s="13">
        <v>3</v>
      </c>
    </row>
    <row r="10" ht="106.5" customHeight="1" spans="1:19">
      <c r="A10" s="5">
        <v>4</v>
      </c>
      <c r="B10" s="10" t="s">
        <v>30</v>
      </c>
      <c r="C10" s="11"/>
      <c r="D10" s="11"/>
      <c r="E10" s="10" t="s">
        <v>31</v>
      </c>
      <c r="F10" s="12" t="s">
        <v>25</v>
      </c>
      <c r="G10" s="12" t="s">
        <v>25</v>
      </c>
      <c r="H10" s="13">
        <v>19.04</v>
      </c>
      <c r="I10" s="13">
        <v>247.5</v>
      </c>
      <c r="J10" s="13">
        <v>49.5</v>
      </c>
      <c r="K10" s="13">
        <v>57</v>
      </c>
      <c r="L10" s="13">
        <v>11.4</v>
      </c>
      <c r="M10" s="13">
        <v>0</v>
      </c>
      <c r="N10" s="13">
        <v>0</v>
      </c>
      <c r="O10" s="13">
        <v>0</v>
      </c>
      <c r="P10" s="13">
        <v>0</v>
      </c>
      <c r="Q10" s="13">
        <f>I10+K10+M10+O10</f>
        <v>304.5</v>
      </c>
      <c r="R10" s="13">
        <f>Q10/5+H10</f>
        <v>79.94</v>
      </c>
      <c r="S10" s="13"/>
    </row>
  </sheetData>
  <mergeCells count="23">
    <mergeCell ref="A1:S1"/>
    <mergeCell ref="A2:H2"/>
    <mergeCell ref="I2:S2"/>
    <mergeCell ref="A3:H3"/>
    <mergeCell ref="I3:S3"/>
    <mergeCell ref="H4:P4"/>
    <mergeCell ref="I5:J5"/>
    <mergeCell ref="K5:L5"/>
    <mergeCell ref="M5:N5"/>
    <mergeCell ref="O5:P5"/>
    <mergeCell ref="A4:A6"/>
    <mergeCell ref="B4:B6"/>
    <mergeCell ref="C4:C6"/>
    <mergeCell ref="C7:C10"/>
    <mergeCell ref="D4:D6"/>
    <mergeCell ref="D7:D10"/>
    <mergeCell ref="E4:E6"/>
    <mergeCell ref="F4:F6"/>
    <mergeCell ref="G4:G6"/>
    <mergeCell ref="H5:H6"/>
    <mergeCell ref="Q4:Q6"/>
    <mergeCell ref="R4:R6"/>
    <mergeCell ref="S4:S6"/>
  </mergeCells>
  <pageMargins left="0.708333333333333" right="0.708333333333333" top="0.747916666666667" bottom="0.747916666666667" header="0.314583333333333" footer="0.314583333333333"/>
  <pageSetup paperSize="9" scale="5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包一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2022-01-21T06:42:27Z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9D53929F8E1A4AB586DB6ED7F09F82D1</vt:lpwstr>
  </property>
</Properties>
</file>