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包二" sheetId="1" r:id="rId1"/>
    <sheet name="Sheet3" sheetId="3" r:id="rId2"/>
  </sheets>
  <calcPr calcId="144525"/>
</workbook>
</file>

<file path=xl/sharedStrings.xml><?xml version="1.0" encoding="utf-8"?>
<sst xmlns="http://schemas.openxmlformats.org/spreadsheetml/2006/main" count="47" uniqueCount="30">
  <si>
    <t>评审情况表</t>
  </si>
  <si>
    <t>项目名称：成都市妇女儿童中心医院国家、省、市、行业媒体服务采购项目（包二）</t>
  </si>
  <si>
    <t>项目编号：510101202101919</t>
  </si>
  <si>
    <t>开标地点：四川三盈招标代理有限公司开标室（成都市高新区盛和一路88号康普雷斯1栋1单元701号）</t>
  </si>
  <si>
    <t xml:space="preserve"> 开标时间：2022年1月21日10：30（北京时间）</t>
  </si>
  <si>
    <t>供应商名称</t>
  </si>
  <si>
    <t xml:space="preserve">政府采购预算       </t>
  </si>
  <si>
    <t xml:space="preserve">最高限价              </t>
  </si>
  <si>
    <t>报价</t>
  </si>
  <si>
    <t>资格性审核</t>
  </si>
  <si>
    <t>符合性审查</t>
  </si>
  <si>
    <t xml:space="preserve"> 分项得分</t>
  </si>
  <si>
    <t xml:space="preserve">  总得分</t>
  </si>
  <si>
    <t>平均分</t>
  </si>
  <si>
    <t>中标候选排序</t>
  </si>
  <si>
    <t>服务要求</t>
  </si>
  <si>
    <t>宣传方案</t>
  </si>
  <si>
    <t>服务能力</t>
  </si>
  <si>
    <t>服务保障方案</t>
  </si>
  <si>
    <t>业绩</t>
  </si>
  <si>
    <t>3人汇总分</t>
  </si>
  <si>
    <t>1人平均分</t>
  </si>
  <si>
    <t>成都万舸文化传播有限公司</t>
  </si>
  <si>
    <t>5.00万元</t>
  </si>
  <si>
    <t>4.9999万元</t>
  </si>
  <si>
    <t>通过</t>
  </si>
  <si>
    <t>成都金瞳文化传播有限公司</t>
  </si>
  <si>
    <t>4.99万元</t>
  </si>
  <si>
    <t>四川大众健康报出版有限公司</t>
  </si>
  <si>
    <t>4.98万元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</si>
</sst>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.00_);[Red]\(0.00\)"/>
    <numFmt numFmtId="43" formatCode="_ * #,##0.00_ ;_ * \-#,##0.00_ ;_ * &quot;-&quot;??_ ;_ @_ "/>
    <numFmt numFmtId="42" formatCode="_ &quot;￥&quot;* #,##0_ ;_ &quot;￥&quot;* \-#,##0_ ;_ &quot;￥&quot;* &quot;-&quot;_ ;_ @_ "/>
    <numFmt numFmtId="177" formatCode="0.00_ "/>
  </numFmts>
  <fonts count="27">
    <font>
      <sz val="11"/>
      <color theme="1"/>
      <name val="宋体"/>
      <charset val="134"/>
      <scheme val="minor"/>
    </font>
    <font>
      <b/>
      <sz val="24"/>
      <name val="微软雅黑"/>
      <charset val="134"/>
    </font>
    <font>
      <sz val="20"/>
      <name val="微软雅黑"/>
      <charset val="134"/>
    </font>
    <font>
      <b/>
      <sz val="20"/>
      <name val="微软雅黑"/>
      <charset val="134"/>
    </font>
    <font>
      <b/>
      <sz val="22"/>
      <color theme="1"/>
      <name val="宋体"/>
      <charset val="134"/>
    </font>
    <font>
      <b/>
      <sz val="20"/>
      <color theme="1"/>
      <name val="微软雅黑"/>
      <charset val="134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theme="10"/>
      <name val="宋体"/>
      <charset val="134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0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6" fillId="12" borderId="10" applyNumberFormat="0" applyAlignment="0" applyProtection="0">
      <alignment vertical="center"/>
    </xf>
    <xf numFmtId="0" fontId="18" fillId="12" borderId="8" applyNumberFormat="0" applyAlignment="0" applyProtection="0">
      <alignment vertical="center"/>
    </xf>
    <xf numFmtId="0" fontId="26" fillId="24" borderId="12" applyNumberFormat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7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</cellStyleXfs>
  <cellXfs count="2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76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177" fontId="2" fillId="0" borderId="3" xfId="0" applyNumberFormat="1" applyFont="1" applyBorder="1" applyAlignment="1">
      <alignment horizontal="center"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 7" xfId="52"/>
    <cellStyle name="超链接 2" xfId="53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9"/>
  <sheetViews>
    <sheetView tabSelected="1" zoomScale="40" zoomScaleNormal="40" workbookViewId="0">
      <selection activeCell="V40" sqref="V40"/>
    </sheetView>
  </sheetViews>
  <sheetFormatPr defaultColWidth="9" defaultRowHeight="13.5"/>
  <cols>
    <col min="1" max="1" width="10.625" customWidth="1"/>
    <col min="2" max="2" width="63.4416666666667" customWidth="1"/>
    <col min="3" max="3" width="20.9333333333333" customWidth="1"/>
    <col min="4" max="4" width="24.3666666666667" customWidth="1"/>
    <col min="5" max="5" width="23.4333333333333" customWidth="1"/>
    <col min="6" max="6" width="20" customWidth="1"/>
    <col min="7" max="7" width="23.125" customWidth="1"/>
    <col min="8" max="9" width="18.75" customWidth="1"/>
    <col min="10" max="11" width="19.6916666666667" style="1" customWidth="1"/>
    <col min="12" max="12" width="17.1833333333333" customWidth="1"/>
    <col min="13" max="13" width="19.6916666666667" customWidth="1"/>
    <col min="14" max="14" width="17.5" customWidth="1"/>
    <col min="15" max="19" width="16.25" customWidth="1"/>
    <col min="20" max="21" width="24.875" customWidth="1"/>
    <col min="22" max="22" width="30" customWidth="1"/>
    <col min="23" max="23" width="10.2583333333333" customWidth="1"/>
  </cols>
  <sheetData>
    <row r="1" ht="87" customHeight="1" spans="1:22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15"/>
    </row>
    <row r="2" ht="71.25" customHeight="1" spans="1:22">
      <c r="A2" s="4" t="s">
        <v>1</v>
      </c>
      <c r="B2" s="4"/>
      <c r="C2" s="4"/>
      <c r="D2" s="4"/>
      <c r="E2" s="4"/>
      <c r="F2" s="4"/>
      <c r="G2" s="4"/>
      <c r="H2" s="4"/>
      <c r="I2" s="4"/>
      <c r="J2" s="12" t="s">
        <v>2</v>
      </c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</row>
    <row r="3" ht="71.25" customHeight="1" spans="1:22">
      <c r="A3" s="4" t="s">
        <v>3</v>
      </c>
      <c r="B3" s="4"/>
      <c r="C3" s="4"/>
      <c r="D3" s="4"/>
      <c r="E3" s="4"/>
      <c r="F3" s="4"/>
      <c r="G3" s="4"/>
      <c r="H3" s="4"/>
      <c r="I3" s="4"/>
      <c r="J3" s="12" t="s">
        <v>4</v>
      </c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</row>
    <row r="4" ht="62.25" customHeight="1" spans="1:22">
      <c r="A4" s="5"/>
      <c r="B4" s="6" t="s">
        <v>5</v>
      </c>
      <c r="C4" s="6" t="s">
        <v>6</v>
      </c>
      <c r="D4" s="6" t="s">
        <v>7</v>
      </c>
      <c r="E4" s="6" t="s">
        <v>8</v>
      </c>
      <c r="F4" s="6" t="s">
        <v>9</v>
      </c>
      <c r="G4" s="6" t="s">
        <v>10</v>
      </c>
      <c r="H4" s="7" t="s">
        <v>11</v>
      </c>
      <c r="I4" s="13"/>
      <c r="J4" s="13"/>
      <c r="K4" s="13"/>
      <c r="L4" s="13"/>
      <c r="M4" s="13"/>
      <c r="N4" s="13"/>
      <c r="O4" s="13"/>
      <c r="P4" s="13"/>
      <c r="Q4" s="13"/>
      <c r="R4" s="13"/>
      <c r="S4" s="16"/>
      <c r="T4" s="6" t="s">
        <v>12</v>
      </c>
      <c r="U4" s="6" t="s">
        <v>13</v>
      </c>
      <c r="V4" s="17" t="s">
        <v>14</v>
      </c>
    </row>
    <row r="5" ht="62.25" customHeight="1" spans="1:22">
      <c r="A5" s="5"/>
      <c r="B5" s="6"/>
      <c r="C5" s="6"/>
      <c r="D5" s="6"/>
      <c r="E5" s="6"/>
      <c r="F5" s="6"/>
      <c r="G5" s="6"/>
      <c r="H5" s="5" t="s">
        <v>8</v>
      </c>
      <c r="I5" s="5"/>
      <c r="J5" s="5" t="s">
        <v>15</v>
      </c>
      <c r="K5" s="5"/>
      <c r="L5" s="6" t="s">
        <v>16</v>
      </c>
      <c r="M5" s="6"/>
      <c r="N5" s="6" t="s">
        <v>17</v>
      </c>
      <c r="O5" s="6"/>
      <c r="P5" s="14" t="s">
        <v>18</v>
      </c>
      <c r="Q5" s="18"/>
      <c r="R5" s="14" t="s">
        <v>19</v>
      </c>
      <c r="S5" s="18"/>
      <c r="T5" s="6"/>
      <c r="U5" s="6"/>
      <c r="V5" s="17"/>
    </row>
    <row r="6" ht="106.5" customHeight="1" spans="1:22">
      <c r="A6" s="5"/>
      <c r="B6" s="6"/>
      <c r="C6" s="6"/>
      <c r="D6" s="6"/>
      <c r="E6" s="6"/>
      <c r="F6" s="6"/>
      <c r="G6" s="6"/>
      <c r="H6" s="8" t="s">
        <v>20</v>
      </c>
      <c r="I6" s="8" t="s">
        <v>21</v>
      </c>
      <c r="J6" s="8" t="s">
        <v>20</v>
      </c>
      <c r="K6" s="8" t="s">
        <v>21</v>
      </c>
      <c r="L6" s="8" t="s">
        <v>20</v>
      </c>
      <c r="M6" s="8" t="s">
        <v>21</v>
      </c>
      <c r="N6" s="8" t="s">
        <v>20</v>
      </c>
      <c r="O6" s="8" t="s">
        <v>21</v>
      </c>
      <c r="P6" s="8" t="s">
        <v>20</v>
      </c>
      <c r="Q6" s="8" t="s">
        <v>21</v>
      </c>
      <c r="R6" s="8" t="s">
        <v>20</v>
      </c>
      <c r="S6" s="8" t="s">
        <v>21</v>
      </c>
      <c r="T6" s="6"/>
      <c r="U6" s="6"/>
      <c r="V6" s="17"/>
    </row>
    <row r="7" ht="106.5" customHeight="1" spans="1:22">
      <c r="A7" s="5">
        <v>1</v>
      </c>
      <c r="B7" s="9" t="s">
        <v>22</v>
      </c>
      <c r="C7" s="10" t="s">
        <v>23</v>
      </c>
      <c r="D7" s="10" t="s">
        <v>23</v>
      </c>
      <c r="E7" s="10" t="s">
        <v>24</v>
      </c>
      <c r="F7" s="11" t="s">
        <v>25</v>
      </c>
      <c r="G7" s="11" t="s">
        <v>25</v>
      </c>
      <c r="H7" s="8">
        <v>29.88</v>
      </c>
      <c r="I7" s="8">
        <v>9.96</v>
      </c>
      <c r="J7" s="8">
        <v>60</v>
      </c>
      <c r="K7" s="8">
        <v>20</v>
      </c>
      <c r="L7" s="8">
        <v>0</v>
      </c>
      <c r="M7" s="8">
        <v>0</v>
      </c>
      <c r="N7" s="8">
        <v>0</v>
      </c>
      <c r="O7" s="8">
        <v>0</v>
      </c>
      <c r="P7" s="8">
        <v>9</v>
      </c>
      <c r="Q7" s="8">
        <v>3</v>
      </c>
      <c r="R7" s="8">
        <v>0</v>
      </c>
      <c r="S7" s="8">
        <v>0</v>
      </c>
      <c r="T7" s="8">
        <f>H7+J7+L7+N7+P7+R7</f>
        <v>98.88</v>
      </c>
      <c r="U7" s="8">
        <f>T7/3</f>
        <v>32.96</v>
      </c>
      <c r="V7" s="8">
        <v>3</v>
      </c>
    </row>
    <row r="8" ht="112" customHeight="1" spans="1:22">
      <c r="A8" s="5">
        <v>2</v>
      </c>
      <c r="B8" s="9" t="s">
        <v>26</v>
      </c>
      <c r="C8" s="10"/>
      <c r="D8" s="10"/>
      <c r="E8" s="10" t="s">
        <v>27</v>
      </c>
      <c r="F8" s="11" t="s">
        <v>25</v>
      </c>
      <c r="G8" s="11" t="s">
        <v>25</v>
      </c>
      <c r="H8" s="8">
        <v>29.94</v>
      </c>
      <c r="I8" s="8">
        <v>9.98</v>
      </c>
      <c r="J8" s="8">
        <v>60</v>
      </c>
      <c r="K8" s="8">
        <v>20</v>
      </c>
      <c r="L8" s="8">
        <v>0</v>
      </c>
      <c r="M8" s="8">
        <v>0</v>
      </c>
      <c r="N8" s="8">
        <v>0</v>
      </c>
      <c r="O8" s="8">
        <v>0</v>
      </c>
      <c r="P8" s="8">
        <v>9</v>
      </c>
      <c r="Q8" s="8">
        <v>3</v>
      </c>
      <c r="R8" s="8">
        <v>0</v>
      </c>
      <c r="S8" s="8">
        <v>0</v>
      </c>
      <c r="T8" s="8">
        <f>H8+J8+L8+N8+P8+R8</f>
        <v>98.94</v>
      </c>
      <c r="U8" s="8">
        <f>T8/3</f>
        <v>32.98</v>
      </c>
      <c r="V8" s="8">
        <v>2</v>
      </c>
    </row>
    <row r="9" ht="106.5" customHeight="1" spans="1:22">
      <c r="A9" s="5">
        <v>3</v>
      </c>
      <c r="B9" s="9" t="s">
        <v>28</v>
      </c>
      <c r="C9" s="10"/>
      <c r="D9" s="10"/>
      <c r="E9" s="10" t="s">
        <v>29</v>
      </c>
      <c r="F9" s="11" t="s">
        <v>25</v>
      </c>
      <c r="G9" s="11" t="s">
        <v>25</v>
      </c>
      <c r="H9" s="8">
        <v>30</v>
      </c>
      <c r="I9" s="8">
        <v>10</v>
      </c>
      <c r="J9" s="8">
        <v>60</v>
      </c>
      <c r="K9" s="8">
        <v>20</v>
      </c>
      <c r="L9" s="8">
        <v>34</v>
      </c>
      <c r="M9" s="8">
        <v>11.33</v>
      </c>
      <c r="N9" s="8">
        <v>9</v>
      </c>
      <c r="O9" s="8">
        <v>3</v>
      </c>
      <c r="P9" s="8">
        <v>27</v>
      </c>
      <c r="Q9" s="8">
        <v>9</v>
      </c>
      <c r="R9" s="8">
        <v>24</v>
      </c>
      <c r="S9" s="8">
        <v>8</v>
      </c>
      <c r="T9" s="8">
        <f>H9+J9+L9+N9+P9+R9</f>
        <v>184</v>
      </c>
      <c r="U9" s="19">
        <f>T9/3</f>
        <v>61.3333333333333</v>
      </c>
      <c r="V9" s="8">
        <v>1</v>
      </c>
    </row>
  </sheetData>
  <mergeCells count="24">
    <mergeCell ref="A1:V1"/>
    <mergeCell ref="A2:I2"/>
    <mergeCell ref="J2:V2"/>
    <mergeCell ref="A3:I3"/>
    <mergeCell ref="J3:V3"/>
    <mergeCell ref="H4:S4"/>
    <mergeCell ref="H5:I5"/>
    <mergeCell ref="J5:K5"/>
    <mergeCell ref="L5:M5"/>
    <mergeCell ref="N5:O5"/>
    <mergeCell ref="P5:Q5"/>
    <mergeCell ref="R5:S5"/>
    <mergeCell ref="A4:A6"/>
    <mergeCell ref="B4:B6"/>
    <mergeCell ref="C4:C6"/>
    <mergeCell ref="C7:C9"/>
    <mergeCell ref="D4:D6"/>
    <mergeCell ref="D7:D9"/>
    <mergeCell ref="E4:E6"/>
    <mergeCell ref="F4:F6"/>
    <mergeCell ref="G4:G6"/>
    <mergeCell ref="T4:T6"/>
    <mergeCell ref="U4:U6"/>
    <mergeCell ref="V4:V6"/>
  </mergeCells>
  <pageMargins left="0.708333333333333" right="0.708333333333333" top="0.747916666666667" bottom="0.747916666666667" header="0.314583333333333" footer="0.314583333333333"/>
  <pageSetup paperSize="9" scale="50" orientation="landscape" horizontalDpi="6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包二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2022-01-25T05:52:09Z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9C70B27578924295ABE6183F752E3349</vt:lpwstr>
  </property>
</Properties>
</file>