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<sst xmlns="http://schemas.openxmlformats.org/spreadsheetml/2006/main" count="108" uniqueCount="43">
  <si>
    <t>评审情况表</t>
  </si>
  <si>
    <t>项目名称</t>
  </si>
  <si>
    <t>成都市新都区中医医院污水处理站运营维护服务采购项目（第二次）</t>
  </si>
  <si>
    <t>项目编号</t>
  </si>
  <si>
    <t>510114202100356</t>
  </si>
  <si>
    <t>评审时间</t>
  </si>
  <si>
    <t>资格性审查情况</t>
  </si>
  <si>
    <t>符合性审查情况</t>
  </si>
  <si>
    <t>投标单位</t>
  </si>
  <si>
    <t>是否通过资格性审查</t>
  </si>
  <si>
    <t>未通过原因</t>
  </si>
  <si>
    <t>是否通过符合性审查</t>
  </si>
  <si>
    <t>报价</t>
  </si>
  <si>
    <t>服务需求</t>
  </si>
  <si>
    <t>项目现状分析</t>
  </si>
  <si>
    <t>项目实施方案</t>
  </si>
  <si>
    <t>项目管理机构运作方法及管理制度</t>
  </si>
  <si>
    <t>质量控制措施</t>
  </si>
  <si>
    <t>履约能力</t>
  </si>
  <si>
    <t>合计</t>
  </si>
  <si>
    <t xml:space="preserve">四川逸景源环保科技有限公司
</t>
  </si>
  <si>
    <t>否</t>
  </si>
  <si>
    <t xml:space="preserve"> 未提供税收证明材料、10. 未明确属于小型或微型企业</t>
  </si>
  <si>
    <t>/</t>
  </si>
  <si>
    <t>四川佳美环境工程有限公司</t>
  </si>
  <si>
    <t>是</t>
  </si>
  <si>
    <t>成都润兴消毒药业有限公司</t>
  </si>
  <si>
    <t>未明确中小企业所属行业</t>
  </si>
  <si>
    <t>四川省诚程节能环保科技有限公司</t>
  </si>
  <si>
    <t>四川奥凸水处理系统工程有限公司</t>
  </si>
  <si>
    <t>投标文件载明的投标有效期不满足招标文件要求</t>
  </si>
  <si>
    <t>四川新能水处理工程有限公司</t>
  </si>
  <si>
    <t>未按招标文件第六章第49页，第51页要求提供承诺函。</t>
  </si>
  <si>
    <t>四川金鹰环保工程有限公司</t>
  </si>
  <si>
    <t>四川永沁环境工程有限公司</t>
  </si>
  <si>
    <t>四川陆文建设工程有限公司</t>
  </si>
  <si>
    <t>推选中标候选人的投标人名单</t>
  </si>
  <si>
    <t>中标候选人顺序</t>
  </si>
  <si>
    <t>投标供应商名称</t>
  </si>
  <si>
    <t>投标报价（元）</t>
  </si>
  <si>
    <t>第一中标候选人</t>
  </si>
  <si>
    <t>第二中标候选人</t>
  </si>
  <si>
    <t>第三中标候选人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</si>
</sst>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8"/>
  <sheetViews>
    <sheetView tabSelected="1" topLeftCell="A7" workbookViewId="0">
      <selection activeCell="G18" sqref="G18:N18"/>
    </sheetView>
  </sheetViews>
  <sheetFormatPr defaultColWidth="9" defaultRowHeight="13.5"/>
  <cols>
    <col min="1" max="1" width="9" style="3" customWidth="1"/>
    <col min="2" max="2" width="38.125" style="3" customWidth="1"/>
    <col min="3" max="3" width="9.75" style="3" customWidth="1"/>
    <col min="4" max="4" width="8.625" style="3" customWidth="1"/>
    <col min="5" max="5" width="8.75" style="3" customWidth="1"/>
    <col min="6" max="6" width="11.375" style="3" customWidth="1"/>
    <col min="7" max="7" width="8.75" style="3" customWidth="1"/>
    <col min="8" max="11" width="11.875" style="3" customWidth="1"/>
    <col min="12" max="12" width="8.875" style="3" customWidth="1"/>
    <col min="13" max="13" width="11.125" style="3" customWidth="1"/>
    <col min="14" max="14" width="10.375" style="4" customWidth="1"/>
    <col min="15" max="15" width="5.5" style="3" customWidth="1"/>
    <col min="16" max="16376" width="9" style="3"/>
  </cols>
  <sheetData>
    <row r="1" ht="47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3"/>
    </row>
    <row r="2" ht="45" customHeight="1" spans="1:14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/>
      <c r="G2" s="10">
        <v>44545</v>
      </c>
      <c r="H2" s="11"/>
      <c r="I2" s="11"/>
      <c r="J2" s="11"/>
      <c r="K2" s="11"/>
      <c r="L2" s="11"/>
      <c r="M2" s="11"/>
      <c r="N2" s="24"/>
    </row>
    <row r="3" ht="30" customHeight="1" spans="1:14">
      <c r="A3" s="6"/>
      <c r="B3" s="7"/>
      <c r="C3" s="12" t="s">
        <v>6</v>
      </c>
      <c r="D3" s="12"/>
      <c r="E3" s="12" t="s">
        <v>7</v>
      </c>
      <c r="F3" s="12"/>
      <c r="G3" s="13"/>
      <c r="H3" s="14"/>
      <c r="I3" s="14"/>
      <c r="J3" s="14"/>
      <c r="K3" s="14"/>
      <c r="L3" s="14"/>
      <c r="M3" s="14"/>
      <c r="N3" s="25"/>
    </row>
    <row r="4" s="1" customFormat="1" ht="63" customHeight="1" spans="1:19">
      <c r="A4" s="6"/>
      <c r="B4" s="15" t="s">
        <v>8</v>
      </c>
      <c r="C4" s="15" t="s">
        <v>9</v>
      </c>
      <c r="D4" s="15" t="s">
        <v>10</v>
      </c>
      <c r="E4" s="15" t="s">
        <v>11</v>
      </c>
      <c r="F4" s="15" t="s">
        <v>10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P4" s="3"/>
      <c r="Q4" s="3"/>
      <c r="R4" s="3"/>
      <c r="S4" s="3"/>
    </row>
    <row r="5" s="1" customFormat="1" ht="27" customHeight="1" spans="1:19">
      <c r="A5" s="16"/>
      <c r="B5" s="15" t="s">
        <v>20</v>
      </c>
      <c r="C5" s="17" t="s">
        <v>21</v>
      </c>
      <c r="D5" s="15" t="s">
        <v>22</v>
      </c>
      <c r="E5" s="15" t="s">
        <v>23</v>
      </c>
      <c r="F5" s="15" t="s">
        <v>23</v>
      </c>
      <c r="G5" s="15" t="s">
        <v>23</v>
      </c>
      <c r="H5" s="15" t="s">
        <v>23</v>
      </c>
      <c r="I5" s="15" t="s">
        <v>23</v>
      </c>
      <c r="J5" s="15" t="s">
        <v>23</v>
      </c>
      <c r="K5" s="15" t="s">
        <v>23</v>
      </c>
      <c r="L5" s="15" t="s">
        <v>23</v>
      </c>
      <c r="M5" s="15" t="s">
        <v>23</v>
      </c>
      <c r="N5" s="15" t="s">
        <v>23</v>
      </c>
      <c r="P5" s="3"/>
      <c r="Q5" s="3"/>
      <c r="R5" s="3"/>
      <c r="S5" s="3"/>
    </row>
    <row r="6" s="2" customFormat="1" ht="28" customHeight="1" spans="1:16376">
      <c r="A6" s="6"/>
      <c r="B6" s="15" t="s">
        <v>24</v>
      </c>
      <c r="C6" s="17" t="s">
        <v>25</v>
      </c>
      <c r="D6" s="15" t="s">
        <v>23</v>
      </c>
      <c r="E6" s="17" t="s">
        <v>25</v>
      </c>
      <c r="F6" s="15" t="s">
        <v>23</v>
      </c>
      <c r="G6" s="15">
        <v>59.7</v>
      </c>
      <c r="H6" s="15">
        <v>110</v>
      </c>
      <c r="I6" s="15">
        <v>34.5</v>
      </c>
      <c r="J6" s="15">
        <v>80</v>
      </c>
      <c r="K6" s="15">
        <v>61.5</v>
      </c>
      <c r="L6" s="15">
        <v>43.5</v>
      </c>
      <c r="M6" s="15">
        <v>10</v>
      </c>
      <c r="N6" s="15">
        <f>SUM(G6:M6)</f>
        <v>399.2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</row>
    <row r="7" s="2" customFormat="1" ht="31" customHeight="1" spans="1:16376">
      <c r="A7" s="6"/>
      <c r="B7" s="15" t="s">
        <v>26</v>
      </c>
      <c r="C7" s="17" t="s">
        <v>21</v>
      </c>
      <c r="D7" s="15" t="s">
        <v>27</v>
      </c>
      <c r="E7" s="15" t="s">
        <v>23</v>
      </c>
      <c r="F7" s="15" t="s">
        <v>23</v>
      </c>
      <c r="G7" s="15" t="s">
        <v>23</v>
      </c>
      <c r="H7" s="15" t="s">
        <v>23</v>
      </c>
      <c r="I7" s="15" t="s">
        <v>23</v>
      </c>
      <c r="J7" s="15" t="s">
        <v>23</v>
      </c>
      <c r="K7" s="15" t="s">
        <v>23</v>
      </c>
      <c r="L7" s="15" t="s">
        <v>23</v>
      </c>
      <c r="M7" s="15" t="s">
        <v>23</v>
      </c>
      <c r="N7" s="15" t="s">
        <v>23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7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</row>
    <row r="8" s="2" customFormat="1" ht="26" customHeight="1" spans="1:16376">
      <c r="A8" s="6"/>
      <c r="B8" s="15" t="s">
        <v>28</v>
      </c>
      <c r="C8" s="17" t="s">
        <v>25</v>
      </c>
      <c r="D8" s="15" t="s">
        <v>23</v>
      </c>
      <c r="E8" s="17" t="s">
        <v>25</v>
      </c>
      <c r="F8" s="15" t="s">
        <v>23</v>
      </c>
      <c r="G8" s="15">
        <v>72.45</v>
      </c>
      <c r="H8" s="15">
        <v>110</v>
      </c>
      <c r="I8" s="15">
        <v>40.5</v>
      </c>
      <c r="J8" s="15">
        <v>86</v>
      </c>
      <c r="K8" s="15">
        <v>66</v>
      </c>
      <c r="L8" s="15">
        <v>51</v>
      </c>
      <c r="M8" s="15">
        <v>30</v>
      </c>
      <c r="N8" s="15">
        <f>SUM(G8:M8)</f>
        <v>455.95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</row>
    <row r="9" s="2" customFormat="1" ht="41" customHeight="1" spans="1:16376">
      <c r="A9" s="6"/>
      <c r="B9" s="15" t="s">
        <v>29</v>
      </c>
      <c r="C9" s="17" t="s">
        <v>25</v>
      </c>
      <c r="D9" s="15" t="s">
        <v>23</v>
      </c>
      <c r="E9" s="17" t="s">
        <v>21</v>
      </c>
      <c r="F9" s="15" t="s">
        <v>30</v>
      </c>
      <c r="G9" s="15" t="s">
        <v>23</v>
      </c>
      <c r="H9" s="15" t="s">
        <v>23</v>
      </c>
      <c r="I9" s="15" t="s">
        <v>23</v>
      </c>
      <c r="J9" s="15" t="s">
        <v>23</v>
      </c>
      <c r="K9" s="15" t="s">
        <v>23</v>
      </c>
      <c r="L9" s="15" t="s">
        <v>23</v>
      </c>
      <c r="M9" s="15" t="s">
        <v>23</v>
      </c>
      <c r="N9" s="15" t="s">
        <v>23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7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  <c r="WTJ9" s="28"/>
      <c r="WTK9" s="28"/>
      <c r="WTL9" s="28"/>
      <c r="WTM9" s="28"/>
      <c r="WTN9" s="28"/>
      <c r="WTO9" s="28"/>
      <c r="WTP9" s="28"/>
      <c r="WTQ9" s="28"/>
      <c r="WTR9" s="28"/>
      <c r="WTS9" s="28"/>
      <c r="WTT9" s="28"/>
      <c r="WTU9" s="28"/>
      <c r="WTV9" s="28"/>
      <c r="WTW9" s="28"/>
      <c r="WTX9" s="28"/>
      <c r="WTY9" s="28"/>
      <c r="WTZ9" s="28"/>
      <c r="WUA9" s="28"/>
      <c r="WUB9" s="28"/>
      <c r="WUC9" s="28"/>
      <c r="WUD9" s="28"/>
      <c r="WUE9" s="28"/>
      <c r="WUF9" s="28"/>
      <c r="WUG9" s="28"/>
      <c r="WUH9" s="28"/>
      <c r="WUI9" s="28"/>
      <c r="WUJ9" s="28"/>
      <c r="WUK9" s="28"/>
      <c r="WUL9" s="28"/>
      <c r="WUM9" s="28"/>
      <c r="WUN9" s="28"/>
      <c r="WUO9" s="28"/>
      <c r="WUP9" s="28"/>
      <c r="WUQ9" s="28"/>
      <c r="WUR9" s="28"/>
      <c r="WUS9" s="28"/>
      <c r="WUT9" s="28"/>
      <c r="WUU9" s="28"/>
      <c r="WUV9" s="28"/>
      <c r="WUW9" s="28"/>
      <c r="WUX9" s="28"/>
      <c r="WUY9" s="28"/>
      <c r="WUZ9" s="28"/>
      <c r="WVA9" s="28"/>
      <c r="WVB9" s="28"/>
      <c r="WVC9" s="28"/>
      <c r="WVD9" s="28"/>
      <c r="WVE9" s="28"/>
      <c r="WVF9" s="28"/>
      <c r="WVG9" s="28"/>
      <c r="WVH9" s="28"/>
      <c r="WVI9" s="28"/>
      <c r="WVJ9" s="28"/>
      <c r="WVK9" s="28"/>
      <c r="WVL9" s="28"/>
      <c r="WVM9" s="28"/>
      <c r="WVN9" s="28"/>
      <c r="WVO9" s="28"/>
      <c r="WVP9" s="28"/>
      <c r="WVQ9" s="28"/>
      <c r="WVR9" s="28"/>
      <c r="WVS9" s="28"/>
      <c r="WVT9" s="28"/>
      <c r="WVU9" s="28"/>
      <c r="WVV9" s="28"/>
      <c r="WVW9" s="28"/>
      <c r="WVX9" s="28"/>
      <c r="WVY9" s="28"/>
      <c r="WVZ9" s="28"/>
      <c r="WWA9" s="28"/>
      <c r="WWB9" s="28"/>
      <c r="WWC9" s="28"/>
      <c r="WWD9" s="28"/>
      <c r="WWE9" s="28"/>
      <c r="WWF9" s="28"/>
      <c r="WWG9" s="28"/>
      <c r="WWH9" s="28"/>
      <c r="WWI9" s="28"/>
      <c r="WWJ9" s="28"/>
      <c r="WWK9" s="28"/>
      <c r="WWL9" s="28"/>
      <c r="WWM9" s="28"/>
      <c r="WWN9" s="28"/>
      <c r="WWO9" s="28"/>
      <c r="WWP9" s="28"/>
      <c r="WWQ9" s="28"/>
      <c r="WWR9" s="28"/>
      <c r="WWS9" s="28"/>
      <c r="WWT9" s="28"/>
      <c r="WWU9" s="28"/>
      <c r="WWV9" s="28"/>
      <c r="WWW9" s="28"/>
      <c r="WWX9" s="28"/>
      <c r="WWY9" s="28"/>
      <c r="WWZ9" s="28"/>
      <c r="WXA9" s="28"/>
      <c r="WXB9" s="28"/>
      <c r="WXC9" s="28"/>
      <c r="WXD9" s="28"/>
      <c r="WXE9" s="28"/>
      <c r="WXF9" s="28"/>
      <c r="WXG9" s="28"/>
      <c r="WXH9" s="28"/>
      <c r="WXI9" s="28"/>
      <c r="WXJ9" s="28"/>
      <c r="WXK9" s="28"/>
      <c r="WXL9" s="28"/>
      <c r="WXM9" s="28"/>
      <c r="WXN9" s="28"/>
      <c r="WXO9" s="28"/>
      <c r="WXP9" s="28"/>
      <c r="WXQ9" s="28"/>
      <c r="WXR9" s="28"/>
      <c r="WXS9" s="28"/>
      <c r="WXT9" s="28"/>
      <c r="WXU9" s="28"/>
      <c r="WXV9" s="28"/>
      <c r="WXW9" s="28"/>
      <c r="WXX9" s="28"/>
      <c r="WXY9" s="28"/>
      <c r="WXZ9" s="28"/>
      <c r="WYA9" s="28"/>
      <c r="WYB9" s="28"/>
      <c r="WYC9" s="28"/>
      <c r="WYD9" s="28"/>
      <c r="WYE9" s="28"/>
      <c r="WYF9" s="28"/>
      <c r="WYG9" s="28"/>
      <c r="WYH9" s="28"/>
      <c r="WYI9" s="28"/>
      <c r="WYJ9" s="28"/>
      <c r="WYK9" s="28"/>
      <c r="WYL9" s="28"/>
      <c r="WYM9" s="28"/>
      <c r="WYN9" s="28"/>
      <c r="WYO9" s="28"/>
      <c r="WYP9" s="28"/>
      <c r="WYQ9" s="28"/>
      <c r="WYR9" s="28"/>
      <c r="WYS9" s="28"/>
      <c r="WYT9" s="28"/>
      <c r="WYU9" s="28"/>
      <c r="WYV9" s="28"/>
      <c r="WYW9" s="28"/>
      <c r="WYX9" s="28"/>
      <c r="WYY9" s="28"/>
      <c r="WYZ9" s="28"/>
      <c r="WZA9" s="28"/>
      <c r="WZB9" s="28"/>
      <c r="WZC9" s="28"/>
      <c r="WZD9" s="28"/>
      <c r="WZE9" s="28"/>
      <c r="WZF9" s="28"/>
      <c r="WZG9" s="28"/>
      <c r="WZH9" s="28"/>
      <c r="WZI9" s="28"/>
      <c r="WZJ9" s="28"/>
      <c r="WZK9" s="28"/>
      <c r="WZL9" s="28"/>
      <c r="WZM9" s="28"/>
      <c r="WZN9" s="28"/>
      <c r="WZO9" s="28"/>
      <c r="WZP9" s="28"/>
      <c r="WZQ9" s="28"/>
      <c r="WZR9" s="28"/>
      <c r="WZS9" s="28"/>
      <c r="WZT9" s="28"/>
      <c r="WZU9" s="28"/>
      <c r="WZV9" s="28"/>
      <c r="WZW9" s="28"/>
      <c r="WZX9" s="28"/>
      <c r="WZY9" s="28"/>
      <c r="WZZ9" s="28"/>
      <c r="XAA9" s="28"/>
      <c r="XAB9" s="28"/>
      <c r="XAC9" s="28"/>
      <c r="XAD9" s="28"/>
      <c r="XAE9" s="28"/>
      <c r="XAF9" s="28"/>
      <c r="XAG9" s="28"/>
      <c r="XAH9" s="28"/>
      <c r="XAI9" s="28"/>
      <c r="XAJ9" s="28"/>
      <c r="XAK9" s="28"/>
      <c r="XAL9" s="28"/>
      <c r="XAM9" s="28"/>
      <c r="XAN9" s="28"/>
      <c r="XAO9" s="28"/>
      <c r="XAP9" s="28"/>
      <c r="XAQ9" s="28"/>
      <c r="XAR9" s="28"/>
      <c r="XAS9" s="28"/>
      <c r="XAT9" s="28"/>
      <c r="XAU9" s="28"/>
      <c r="XAV9" s="28"/>
      <c r="XAW9" s="28"/>
      <c r="XAX9" s="28"/>
      <c r="XAY9" s="28"/>
      <c r="XAZ9" s="28"/>
      <c r="XBA9" s="28"/>
      <c r="XBB9" s="28"/>
      <c r="XBC9" s="28"/>
      <c r="XBD9" s="28"/>
      <c r="XBE9" s="28"/>
      <c r="XBF9" s="28"/>
      <c r="XBG9" s="28"/>
      <c r="XBH9" s="28"/>
      <c r="XBI9" s="28"/>
      <c r="XBJ9" s="28"/>
      <c r="XBK9" s="28"/>
      <c r="XBL9" s="28"/>
      <c r="XBM9" s="28"/>
      <c r="XBN9" s="28"/>
      <c r="XBO9" s="28"/>
      <c r="XBP9" s="28"/>
      <c r="XBQ9" s="28"/>
      <c r="XBR9" s="28"/>
      <c r="XBS9" s="28"/>
      <c r="XBT9" s="28"/>
      <c r="XBU9" s="28"/>
      <c r="XBV9" s="28"/>
      <c r="XBW9" s="28"/>
      <c r="XBX9" s="28"/>
      <c r="XBY9" s="28"/>
      <c r="XBZ9" s="28"/>
      <c r="XCA9" s="28"/>
      <c r="XCB9" s="28"/>
      <c r="XCC9" s="28"/>
      <c r="XCD9" s="28"/>
      <c r="XCE9" s="28"/>
      <c r="XCF9" s="28"/>
      <c r="XCG9" s="28"/>
      <c r="XCH9" s="28"/>
      <c r="XCI9" s="28"/>
      <c r="XCJ9" s="28"/>
      <c r="XCK9" s="28"/>
      <c r="XCL9" s="28"/>
      <c r="XCM9" s="28"/>
      <c r="XCN9" s="28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  <c r="XES9" s="28"/>
      <c r="XET9" s="28"/>
      <c r="XEU9" s="28"/>
      <c r="XEV9" s="28"/>
    </row>
    <row r="10" s="2" customFormat="1" ht="40" customHeight="1" spans="1:16376">
      <c r="A10" s="6"/>
      <c r="B10" s="15" t="s">
        <v>31</v>
      </c>
      <c r="C10" s="17" t="s">
        <v>25</v>
      </c>
      <c r="D10" s="15" t="s">
        <v>23</v>
      </c>
      <c r="E10" s="17" t="s">
        <v>21</v>
      </c>
      <c r="F10" s="15" t="s">
        <v>32</v>
      </c>
      <c r="G10" s="15" t="s">
        <v>23</v>
      </c>
      <c r="H10" s="15" t="s">
        <v>23</v>
      </c>
      <c r="I10" s="15" t="s">
        <v>23</v>
      </c>
      <c r="J10" s="15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27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  <c r="XES10" s="28"/>
      <c r="XET10" s="28"/>
      <c r="XEU10" s="28"/>
      <c r="XEV10" s="28"/>
    </row>
    <row r="11" s="2" customFormat="1" ht="33" customHeight="1" spans="1:16376">
      <c r="A11" s="6"/>
      <c r="B11" s="18" t="s">
        <v>33</v>
      </c>
      <c r="C11" s="17" t="s">
        <v>25</v>
      </c>
      <c r="D11" s="15" t="s">
        <v>23</v>
      </c>
      <c r="E11" s="17" t="s">
        <v>25</v>
      </c>
      <c r="F11" s="15" t="s">
        <v>23</v>
      </c>
      <c r="G11" s="15">
        <v>60.35</v>
      </c>
      <c r="H11" s="15">
        <v>110</v>
      </c>
      <c r="I11" s="15">
        <v>43.5</v>
      </c>
      <c r="J11" s="15">
        <v>94</v>
      </c>
      <c r="K11" s="15">
        <v>69</v>
      </c>
      <c r="L11" s="15">
        <v>55.5</v>
      </c>
      <c r="M11" s="15">
        <v>30</v>
      </c>
      <c r="N11" s="15">
        <f>SUM(G11:M11)</f>
        <v>462.35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7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</row>
    <row r="12" s="2" customFormat="1" ht="27" customHeight="1" spans="1:16376">
      <c r="A12" s="6"/>
      <c r="B12" s="18" t="s">
        <v>34</v>
      </c>
      <c r="C12" s="17" t="s">
        <v>25</v>
      </c>
      <c r="D12" s="15" t="s">
        <v>23</v>
      </c>
      <c r="E12" s="17" t="s">
        <v>25</v>
      </c>
      <c r="F12" s="15" t="s">
        <v>23</v>
      </c>
      <c r="G12" s="15">
        <v>80</v>
      </c>
      <c r="H12" s="15">
        <v>110</v>
      </c>
      <c r="I12" s="15">
        <v>40.5</v>
      </c>
      <c r="J12" s="15">
        <v>86</v>
      </c>
      <c r="K12" s="15">
        <v>60</v>
      </c>
      <c r="L12" s="15">
        <v>43.5</v>
      </c>
      <c r="M12" s="15">
        <v>30</v>
      </c>
      <c r="N12" s="15">
        <f>SUM(G12:M12)</f>
        <v>450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7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</row>
    <row r="13" s="2" customFormat="1" ht="33" customHeight="1" spans="1:16376">
      <c r="A13" s="6"/>
      <c r="B13" s="18" t="s">
        <v>35</v>
      </c>
      <c r="C13" s="17" t="s">
        <v>25</v>
      </c>
      <c r="D13" s="15" t="s">
        <v>23</v>
      </c>
      <c r="E13" s="17" t="s">
        <v>25</v>
      </c>
      <c r="F13" s="15" t="s">
        <v>23</v>
      </c>
      <c r="G13" s="15">
        <v>69.15</v>
      </c>
      <c r="H13" s="15">
        <v>110</v>
      </c>
      <c r="I13" s="15">
        <v>34.5</v>
      </c>
      <c r="J13" s="15">
        <v>88</v>
      </c>
      <c r="K13" s="15">
        <v>61.5</v>
      </c>
      <c r="L13" s="15">
        <v>57</v>
      </c>
      <c r="M13" s="15">
        <v>30</v>
      </c>
      <c r="N13" s="15">
        <f>SUM(G13:M13)</f>
        <v>450.15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7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</row>
    <row r="14" ht="30" customHeight="1" spans="1:14">
      <c r="A14" s="19"/>
      <c r="B14" s="6" t="s">
        <v>36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ht="30" customHeight="1" spans="1:14">
      <c r="A15" s="17"/>
      <c r="B15" s="17" t="s">
        <v>37</v>
      </c>
      <c r="C15" s="17" t="s">
        <v>38</v>
      </c>
      <c r="D15" s="17"/>
      <c r="E15" s="17"/>
      <c r="F15" s="17"/>
      <c r="G15" s="20" t="s">
        <v>39</v>
      </c>
      <c r="H15" s="21"/>
      <c r="I15" s="21"/>
      <c r="J15" s="21"/>
      <c r="K15" s="21"/>
      <c r="L15" s="21"/>
      <c r="M15" s="21"/>
      <c r="N15" s="22"/>
    </row>
    <row r="16" ht="30" customHeight="1" spans="1:14">
      <c r="A16" s="17"/>
      <c r="B16" s="17" t="s">
        <v>40</v>
      </c>
      <c r="C16" s="20" t="s">
        <v>33</v>
      </c>
      <c r="D16" s="21"/>
      <c r="E16" s="21"/>
      <c r="F16" s="22"/>
      <c r="G16" s="20">
        <v>549900</v>
      </c>
      <c r="H16" s="21"/>
      <c r="I16" s="21"/>
      <c r="J16" s="21"/>
      <c r="K16" s="21"/>
      <c r="L16" s="21"/>
      <c r="M16" s="21"/>
      <c r="N16" s="22"/>
    </row>
    <row r="17" ht="30" customHeight="1" spans="1:14">
      <c r="A17" s="17"/>
      <c r="B17" s="17" t="s">
        <v>41</v>
      </c>
      <c r="C17" s="20" t="s">
        <v>28</v>
      </c>
      <c r="D17" s="21"/>
      <c r="E17" s="21"/>
      <c r="F17" s="22"/>
      <c r="G17" s="20">
        <v>458000</v>
      </c>
      <c r="H17" s="21"/>
      <c r="I17" s="21"/>
      <c r="J17" s="21"/>
      <c r="K17" s="21"/>
      <c r="L17" s="21"/>
      <c r="M17" s="21"/>
      <c r="N17" s="22"/>
    </row>
    <row r="18" ht="33" customHeight="1" spans="1:14">
      <c r="A18" s="17"/>
      <c r="B18" s="17" t="s">
        <v>42</v>
      </c>
      <c r="C18" s="20" t="s">
        <v>35</v>
      </c>
      <c r="D18" s="21"/>
      <c r="E18" s="21"/>
      <c r="F18" s="22"/>
      <c r="G18" s="20">
        <v>480000</v>
      </c>
      <c r="H18" s="21"/>
      <c r="I18" s="21"/>
      <c r="J18" s="21"/>
      <c r="K18" s="21"/>
      <c r="L18" s="21"/>
      <c r="M18" s="21"/>
      <c r="N18" s="22"/>
    </row>
  </sheetData>
  <mergeCells count="20">
    <mergeCell ref="A1:N1"/>
    <mergeCell ref="E2:F2"/>
    <mergeCell ref="G2:N2"/>
    <mergeCell ref="C3:D3"/>
    <mergeCell ref="E3:F3"/>
    <mergeCell ref="G3:N3"/>
    <mergeCell ref="B14:N14"/>
    <mergeCell ref="C15:F15"/>
    <mergeCell ref="G15:N15"/>
    <mergeCell ref="C16:F16"/>
    <mergeCell ref="G16:N16"/>
    <mergeCell ref="C17:F17"/>
    <mergeCell ref="G17:N17"/>
    <mergeCell ref="C18:F18"/>
    <mergeCell ref="G18:N18"/>
    <mergeCell ref="A2:A3"/>
    <mergeCell ref="A11:A13"/>
    <mergeCell ref="A14:A15"/>
    <mergeCell ref="A16:A18"/>
    <mergeCell ref="B2:B3"/>
  </mergeCells>
  <conditionalFormatting sqref="G16">
    <cfRule type="cellIs" dxfId="0" priority="3" stopIfTrue="1" operator="equal">
      <formula>#REF!</formula>
    </cfRule>
  </conditionalFormatting>
  <conditionalFormatting sqref="G18">
    <cfRule type="cellIs" dxfId="0" priority="2" stopIfTrue="1" operator="equal">
      <formula>#REF!</formula>
    </cfRule>
  </conditionalFormatting>
  <conditionalFormatting sqref="G15:M15 G17">
    <cfRule type="cellIs" dxfId="0" priority="5" stopIfTrue="1" operator="equal">
      <formula>#REF!</formula>
    </cfRule>
  </conditionalFormatting>
  <pageMargins left="0.75" right="0.75" top="1" bottom="1" header="0.511805555555556" footer="0.511805555555556"/>
  <pageSetup paperSize="9" scale="2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胡琼</dc:creator>
  <cp:lastModifiedBy>Q丶</cp:lastModifiedBy>
  <dcterms:created xsi:type="dcterms:W3CDTF">2016-07-27T03:41:00Z</dcterms:created>
  <dcterms:modified xsi:type="dcterms:W3CDTF">2021-12-15T09:56:24Z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82169AC3427243E1923DE1D24762BDAB</vt:lpwstr>
  </property>
</Properties>
</file>