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<sst xmlns="http://schemas.openxmlformats.org/spreadsheetml/2006/main" count="63" uniqueCount="28">
  <si>
    <t>评审情况表</t>
  </si>
  <si>
    <t>项目名称：成都高新技术产业开发区公园城市建设局成都高新区第一次全国自然灾害综合风险房屋建筑承灾体调查采购项目</t>
  </si>
  <si>
    <t>项目编号：</t>
  </si>
  <si>
    <t>510102202200009</t>
  </si>
  <si>
    <t>评标委员会：马新勇（组长）、虞占荣、江蓉闽、曹曦、冯大辉、高博文（采购人代表）、杨怀东（采购人代表）</t>
  </si>
  <si>
    <t>包件号</t>
  </si>
  <si>
    <t>供应商名称</t>
  </si>
  <si>
    <t>是否通过资格性审查</t>
  </si>
  <si>
    <t>未通过原因</t>
  </si>
  <si>
    <t>是否通过符合性审查</t>
  </si>
  <si>
    <t>是否属于小微企业（监狱企业和残疾人福利性单位视同小微企业）</t>
  </si>
  <si>
    <t>报价得分</t>
  </si>
  <si>
    <t>商务技术得分</t>
  </si>
  <si>
    <t>总分</t>
  </si>
  <si>
    <t>评审结果</t>
  </si>
  <si>
    <t>四川省川建勘察设计院有限公司</t>
  </si>
  <si>
    <t>是</t>
  </si>
  <si>
    <t>/</t>
  </si>
  <si>
    <t>否</t>
  </si>
  <si>
    <t>第一中标候选人：旭普云智慧空间信息技术有限公司；
第二中标候选人：成都衡泰工程管理有限责任公司；               
第三中标候选人：中电投工程研究检测评定中心有限公司。</t>
  </si>
  <si>
    <t>成都衡泰工程管理有限责任公司</t>
  </si>
  <si>
    <t>旭普云智慧空间信息技术有限公司</t>
  </si>
  <si>
    <t>中电投工程研究检测评定中心有限公司</t>
  </si>
  <si>
    <t>四川恒立工程勘察设计有限公司</t>
  </si>
  <si>
    <t>四川至科建筑工程质量检测鉴定有限公司</t>
  </si>
  <si>
    <t>商务应答表与服务偏离表投标人名称与所盖公章鲜章不一致。不符合★4.4商务要求实质性要求。</t>
  </si>
  <si>
    <t>重庆市建设工程质量检验测试中心有限公司</t>
  </si>
  <si>
    <t>四川正汇恒招标代理有限公司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</si>
</sst>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b/>
      <sz val="12"/>
      <name val="楷体_GB2312"/>
      <family val="0"/>
    </font>
    <font>
      <sz val="10"/>
      <name val="楷体_GB2312"/>
      <family val="0"/>
    </font>
    <font>
      <b/>
      <sz val="22"/>
      <name val="楷体_GB2312"/>
      <family val="0"/>
    </font>
    <font>
      <sz val="12"/>
      <name val="楷体_GB2312"/>
      <family val="0"/>
    </font>
    <font>
      <sz val="12"/>
      <color indexed="10"/>
      <name val="楷体_GB2312"/>
      <family val="0"/>
    </font>
    <font>
      <sz val="11"/>
      <color indexed="8"/>
      <name val="宋体"/>
      <family val="0"/>
    </font>
    <font>
      <sz val="11"/>
      <color indexed="9"/>
      <name val="宋体"/>
      <family val="0"/>
    </font>
    <font>
      <b/>
      <sz val="13"/>
      <color indexed="54"/>
      <name val="宋体"/>
      <family val="0"/>
    </font>
    <font>
      <sz val="11"/>
      <color indexed="62"/>
      <name val="宋体"/>
      <family val="0"/>
    </font>
    <font>
      <b/>
      <sz val="11"/>
      <color indexed="52"/>
      <name val="宋体"/>
      <family val="0"/>
    </font>
    <font>
      <b/>
      <sz val="11"/>
      <color indexed="54"/>
      <name val="宋体"/>
      <family val="0"/>
    </font>
    <font>
      <sz val="11"/>
      <color indexed="16"/>
      <name val="宋体"/>
      <family val="0"/>
    </font>
    <font>
      <b/>
      <sz val="18"/>
      <color indexed="56"/>
      <name val="宋体"/>
      <family val="0"/>
    </font>
    <font>
      <sz val="11"/>
      <color indexed="53"/>
      <name val="宋体"/>
      <family val="0"/>
    </font>
    <font>
      <b/>
      <sz val="11"/>
      <color indexed="63"/>
      <name val="宋体"/>
      <family val="0"/>
    </font>
    <font>
      <u val="single"/>
      <sz val="11"/>
      <color indexed="12"/>
      <name val="宋体"/>
      <family val="0"/>
    </font>
    <font>
      <b/>
      <sz val="15"/>
      <color indexed="56"/>
      <name val="宋体"/>
      <family val="0"/>
    </font>
    <font>
      <sz val="12"/>
      <name val="Times New Roman"/>
      <family val="1"/>
    </font>
    <font>
      <b/>
      <sz val="11"/>
      <color indexed="8"/>
      <name val="宋体"/>
      <family val="0"/>
    </font>
    <font>
      <u val="single"/>
      <sz val="11"/>
      <color indexed="20"/>
      <name val="宋体"/>
      <family val="0"/>
    </font>
    <font>
      <sz val="11"/>
      <color indexed="17"/>
      <name val="宋体"/>
      <family val="0"/>
    </font>
    <font>
      <sz val="11"/>
      <color indexed="10"/>
      <name val="宋体"/>
      <family val="0"/>
    </font>
    <font>
      <b/>
      <sz val="15"/>
      <color indexed="54"/>
      <name val="宋体"/>
      <family val="0"/>
    </font>
    <font>
      <b/>
      <sz val="18"/>
      <color indexed="54"/>
      <name val="宋体"/>
      <family val="0"/>
    </font>
    <font>
      <sz val="11"/>
      <color indexed="60"/>
      <name val="宋体"/>
      <family val="0"/>
    </font>
    <font>
      <i/>
      <sz val="11"/>
      <color indexed="23"/>
      <name val="宋体"/>
      <family val="0"/>
    </font>
    <font>
      <b/>
      <sz val="11"/>
      <color indexed="56"/>
      <name val="宋体"/>
      <family val="0"/>
    </font>
    <font>
      <sz val="11"/>
      <color indexed="19"/>
      <name val="宋体"/>
      <family val="0"/>
    </font>
    <font>
      <b/>
      <sz val="11"/>
      <color indexed="53"/>
      <name val="宋体"/>
      <family val="0"/>
    </font>
    <font>
      <b/>
      <sz val="11"/>
      <color indexed="9"/>
      <name val="宋体"/>
      <family val="0"/>
    </font>
    <font>
      <b/>
      <sz val="13"/>
      <color indexed="56"/>
      <name val="宋体"/>
      <family val="0"/>
    </font>
    <font>
      <sz val="11"/>
      <color indexed="20"/>
      <name val="宋体"/>
      <family val="0"/>
    </font>
    <font>
      <u val="single"/>
      <sz val="12"/>
      <color indexed="12"/>
      <name val="宋体"/>
      <family val="0"/>
    </font>
    <font>
      <sz val="11"/>
      <color indexed="52"/>
      <name val="宋体"/>
      <family val="0"/>
    </font>
    <font>
      <sz val="11"/>
      <color theme="0"/>
      <name val="Calibri"/>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楷体_GB2312"/>
      <family val="0"/>
    </font>
  </fonts>
  <fills count="42">
    <fill>
      <patternFill/>
    </fill>
    <fill>
      <patternFill patternType="gray125"/>
    </fill>
    <fill>
      <patternFill patternType="solid">
        <fgColor theme="5" tint="0.3999499976634979"/>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8" tint="0.3999499976634979"/>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ck">
        <color indexed="6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41" fontId="0" fillId="0" borderId="0" applyFont="0" applyFill="0" applyBorder="0" applyAlignment="0" applyProtection="0"/>
    <xf numFmtId="0" fontId="37" fillId="5" borderId="0" applyNumberFormat="0" applyBorder="0" applyAlignment="0" applyProtection="0"/>
    <xf numFmtId="0" fontId="11" fillId="6" borderId="2" applyNumberFormat="0" applyAlignment="0" applyProtection="0"/>
    <xf numFmtId="0" fontId="39" fillId="7"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36" fillId="8" borderId="0" applyNumberFormat="0" applyBorder="0" applyAlignment="0" applyProtection="0"/>
    <xf numFmtId="0" fontId="40" fillId="0" borderId="0" applyNumberFormat="0" applyFill="0" applyBorder="0" applyAlignment="0" applyProtection="0"/>
    <xf numFmtId="0" fontId="20" fillId="0" borderId="3" applyNumberFormat="0" applyFill="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9" borderId="4" applyNumberFormat="0" applyFont="0" applyAlignment="0" applyProtection="0"/>
    <xf numFmtId="0" fontId="36"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9" fillId="0" borderId="0">
      <alignment vertical="center"/>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19" fillId="0" borderId="0">
      <alignment/>
      <protection/>
    </xf>
    <xf numFmtId="0" fontId="48" fillId="0" borderId="5" applyNumberFormat="0" applyFill="0" applyAlignment="0" applyProtection="0"/>
    <xf numFmtId="0" fontId="36" fillId="11" borderId="0" applyNumberFormat="0" applyBorder="0" applyAlignment="0" applyProtection="0"/>
    <xf numFmtId="0" fontId="43" fillId="0" borderId="6" applyNumberFormat="0" applyFill="0" applyAlignment="0" applyProtection="0"/>
    <xf numFmtId="0" fontId="36" fillId="12" borderId="0" applyNumberFormat="0" applyBorder="0" applyAlignment="0" applyProtection="0"/>
    <xf numFmtId="0" fontId="49" fillId="13" borderId="7" applyNumberFormat="0" applyAlignment="0" applyProtection="0"/>
    <xf numFmtId="0" fontId="50" fillId="13" borderId="1" applyNumberFormat="0" applyAlignment="0" applyProtection="0"/>
    <xf numFmtId="0" fontId="51" fillId="14" borderId="8" applyNumberFormat="0" applyAlignment="0" applyProtection="0"/>
    <xf numFmtId="0" fontId="22" fillId="15" borderId="0" applyNumberFormat="0" applyBorder="0" applyAlignment="0" applyProtection="0"/>
    <xf numFmtId="0" fontId="36" fillId="16" borderId="0" applyNumberFormat="0" applyBorder="0" applyAlignment="0" applyProtection="0"/>
    <xf numFmtId="0" fontId="37" fillId="17" borderId="0" applyNumberFormat="0" applyBorder="0" applyAlignment="0" applyProtection="0"/>
    <xf numFmtId="0" fontId="36" fillId="18" borderId="0" applyNumberFormat="0" applyBorder="0" applyAlignment="0" applyProtection="0"/>
    <xf numFmtId="0" fontId="52" fillId="0" borderId="9" applyNumberFormat="0" applyFill="0" applyAlignment="0" applyProtection="0"/>
    <xf numFmtId="0" fontId="53" fillId="0" borderId="10" applyNumberFormat="0" applyFill="0" applyAlignment="0" applyProtection="0"/>
    <xf numFmtId="0" fontId="54" fillId="19" borderId="0" applyNumberFormat="0" applyBorder="0" applyAlignment="0" applyProtection="0"/>
    <xf numFmtId="0" fontId="55" fillId="20" borderId="0" applyNumberFormat="0" applyBorder="0" applyAlignment="0" applyProtection="0"/>
    <xf numFmtId="0" fontId="36" fillId="21" borderId="0" applyNumberFormat="0" applyBorder="0" applyAlignment="0" applyProtection="0"/>
    <xf numFmtId="0" fontId="18" fillId="0" borderId="11" applyNumberFormat="0" applyFill="0" applyAlignment="0" applyProtection="0"/>
    <xf numFmtId="0" fontId="37" fillId="22" borderId="0" applyNumberFormat="0" applyBorder="0" applyAlignment="0" applyProtection="0"/>
    <xf numFmtId="0" fontId="36"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16" fillId="6" borderId="12" applyNumberFormat="0" applyAlignment="0" applyProtection="0"/>
    <xf numFmtId="0" fontId="37"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6" fillId="21" borderId="0" applyNumberFormat="0" applyBorder="0" applyAlignment="0" applyProtection="0"/>
    <xf numFmtId="0" fontId="0" fillId="0" borderId="0">
      <alignment vertical="center"/>
      <protection/>
    </xf>
    <xf numFmtId="0" fontId="37"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7" fillId="35" borderId="0" applyNumberFormat="0" applyBorder="0" applyAlignment="0" applyProtection="0"/>
    <xf numFmtId="0" fontId="26" fillId="36" borderId="0" applyNumberFormat="0" applyBorder="0" applyAlignment="0" applyProtection="0"/>
    <xf numFmtId="0" fontId="36" fillId="37" borderId="0" applyNumberFormat="0" applyBorder="0" applyAlignment="0" applyProtection="0"/>
    <xf numFmtId="0" fontId="32"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33" fillId="38"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1" fillId="39" borderId="15" applyNumberFormat="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35" fillId="0" borderId="16" applyNumberFormat="0" applyFill="0" applyAlignment="0" applyProtection="0"/>
    <xf numFmtId="0" fontId="10" fillId="40" borderId="2" applyNumberFormat="0" applyAlignment="0" applyProtection="0"/>
    <xf numFmtId="0" fontId="19" fillId="0" borderId="0">
      <alignment vertical="center"/>
      <protection/>
    </xf>
    <xf numFmtId="0" fontId="0" fillId="41" borderId="17" applyNumberFormat="0" applyFont="0" applyAlignment="0" applyProtection="0"/>
  </cellStyleXfs>
  <cellXfs count="3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2" fillId="0" borderId="20" xfId="0" applyFont="1" applyBorder="1" applyAlignment="1">
      <alignment horizontal="left" vertical="center" wrapText="1"/>
    </xf>
    <xf numFmtId="0" fontId="2" fillId="0" borderId="20" xfId="0" applyFont="1" applyBorder="1" applyAlignment="1">
      <alignment horizontal="center" vertical="center" wrapText="1"/>
    </xf>
    <xf numFmtId="0" fontId="5" fillId="0" borderId="19" xfId="0" applyFont="1" applyBorder="1" applyAlignment="1">
      <alignment horizontal="left" vertical="center"/>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5" fillId="0" borderId="22" xfId="0" applyFont="1" applyBorder="1" applyAlignment="1">
      <alignment horizontal="center" vertical="center" wrapText="1"/>
    </xf>
    <xf numFmtId="0" fontId="0" fillId="0" borderId="23" xfId="0" applyNumberFormat="1" applyFont="1" applyFill="1" applyBorder="1" applyAlignment="1">
      <alignment horizontal="center" vertical="center" wrapText="1"/>
    </xf>
    <xf numFmtId="0" fontId="56" fillId="0" borderId="20" xfId="0" applyFont="1" applyBorder="1" applyAlignment="1">
      <alignment horizontal="center" vertical="center" wrapText="1"/>
    </xf>
    <xf numFmtId="0" fontId="7" fillId="0" borderId="20" xfId="0" applyNumberFormat="1" applyFont="1" applyFill="1" applyBorder="1" applyAlignment="1" applyProtection="1">
      <alignment horizontal="center" vertical="center" wrapText="1"/>
      <protection/>
    </xf>
    <xf numFmtId="0" fontId="5" fillId="0" borderId="20" xfId="0" applyFont="1"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56" fillId="0" borderId="0" xfId="0" applyFont="1" applyAlignment="1">
      <alignment horizontal="center" vertical="center" wrapText="1"/>
    </xf>
    <xf numFmtId="0" fontId="0" fillId="0" borderId="0" xfId="0" applyNumberFormat="1" applyFont="1" applyFill="1" applyAlignment="1" applyProtection="1">
      <alignment horizontal="center" vertical="center" wrapText="1"/>
      <protection/>
    </xf>
    <xf numFmtId="0" fontId="5" fillId="0" borderId="0" xfId="0" applyFont="1" applyAlignment="1">
      <alignment horizontal="center" vertical="center" wrapText="1"/>
    </xf>
    <xf numFmtId="0" fontId="5" fillId="0" borderId="0" xfId="0" applyFont="1" applyAlignment="1">
      <alignment vertical="center"/>
    </xf>
    <xf numFmtId="0" fontId="4" fillId="0" borderId="24" xfId="0" applyFont="1" applyBorder="1" applyAlignment="1">
      <alignment horizontal="center" vertical="center"/>
    </xf>
    <xf numFmtId="0" fontId="5" fillId="0" borderId="24" xfId="0" applyFont="1" applyBorder="1" applyAlignment="1">
      <alignment horizontal="left" vertical="center"/>
    </xf>
    <xf numFmtId="0" fontId="0" fillId="0" borderId="20" xfId="0" applyNumberFormat="1" applyFont="1" applyFill="1" applyBorder="1" applyAlignment="1">
      <alignment horizontal="center" vertical="center" wrapText="1"/>
    </xf>
    <xf numFmtId="0" fontId="2" fillId="0" borderId="20" xfId="0" applyFont="1" applyBorder="1" applyAlignment="1">
      <alignment horizontal="center" vertical="center"/>
    </xf>
    <xf numFmtId="0" fontId="5" fillId="0" borderId="23" xfId="0" applyFont="1" applyBorder="1" applyAlignment="1">
      <alignment horizontal="center" vertical="center" wrapText="1"/>
    </xf>
    <xf numFmtId="0" fontId="5" fillId="0" borderId="0" xfId="0" applyFont="1" applyAlignment="1">
      <alignment horizontal="right" vertical="center"/>
    </xf>
    <xf numFmtId="31" fontId="5" fillId="0" borderId="0" xfId="0" applyNumberFormat="1" applyFont="1" applyAlignment="1">
      <alignment horizontal="right" vertical="center"/>
    </xf>
    <xf numFmtId="0" fontId="2" fillId="0" borderId="20" xfId="0" applyFont="1" applyBorder="1" applyAlignment="1" quotePrefix="1">
      <alignment horizontal="center" vertical="center" wrapText="1"/>
    </xf>
  </cellXfs>
  <cellStyles count="7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计算 2" xfId="22"/>
    <cellStyle name="差" xfId="23"/>
    <cellStyle name="Comma" xfId="24"/>
    <cellStyle name="标题 5" xfId="25"/>
    <cellStyle name="60% - 强调文字颜色 3" xfId="26"/>
    <cellStyle name="Hyperlink" xfId="27"/>
    <cellStyle name="汇总 2" xfId="28"/>
    <cellStyle name="Percent" xfId="29"/>
    <cellStyle name="Followed Hyperlink" xfId="30"/>
    <cellStyle name="注释" xfId="31"/>
    <cellStyle name="60% - 强调文字颜色 2" xfId="32"/>
    <cellStyle name="标题 4" xfId="33"/>
    <cellStyle name="警告文本" xfId="34"/>
    <cellStyle name="_ET_STYLE_NoName_00_" xfId="35"/>
    <cellStyle name="标题" xfId="36"/>
    <cellStyle name="解释性文本" xfId="37"/>
    <cellStyle name="标题 1" xfId="38"/>
    <cellStyle name="_ET_STYLE_NoName_00_ 2" xfId="39"/>
    <cellStyle name="标题 2" xfId="40"/>
    <cellStyle name="60% - 强调文字颜色 1" xfId="41"/>
    <cellStyle name="标题 3" xfId="42"/>
    <cellStyle name="60% - 强调文字颜色 4" xfId="43"/>
    <cellStyle name="输出" xfId="44"/>
    <cellStyle name="计算" xfId="45"/>
    <cellStyle name="检查单元格" xfId="46"/>
    <cellStyle name="好 2" xfId="47"/>
    <cellStyle name="60% - 着色 5" xfId="48"/>
    <cellStyle name="20% - 强调文字颜色 6" xfId="49"/>
    <cellStyle name="强调文字颜色 2" xfId="50"/>
    <cellStyle name="链接单元格" xfId="51"/>
    <cellStyle name="汇总" xfId="52"/>
    <cellStyle name="好" xfId="53"/>
    <cellStyle name="适中" xfId="54"/>
    <cellStyle name="着色 5" xfId="55"/>
    <cellStyle name="标题 1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40% - 强调文字颜色 6" xfId="73"/>
    <cellStyle name="适中 2" xfId="74"/>
    <cellStyle name="60% - 强调文字颜色 6" xfId="75"/>
    <cellStyle name="标题 2 2" xfId="76"/>
    <cellStyle name="标题 3 2" xfId="77"/>
    <cellStyle name="标题 4 2" xfId="78"/>
    <cellStyle name="差 2" xfId="79"/>
    <cellStyle name="常规 2" xfId="80"/>
    <cellStyle name="超链接 2" xfId="81"/>
    <cellStyle name="检查单元格 2" xfId="82"/>
    <cellStyle name="解释性文本 2" xfId="83"/>
    <cellStyle name="警告文本 2" xfId="84"/>
    <cellStyle name="链接单元格 2" xfId="85"/>
    <cellStyle name="输入 2" xfId="86"/>
    <cellStyle name="样式 1" xfId="87"/>
    <cellStyle name="注释 2" xfId="88"/>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5"/>
  <sheetViews>
    <sheetView tabSelected="1" zoomScaleSheetLayoutView="100" workbookViewId="0" topLeftCell="A1">
      <selection activeCell="G4" sqref="G4:G5"/>
    </sheetView>
  </sheetViews>
  <sheetFormatPr defaultColWidth="8.75390625" defaultRowHeight="14.25"/>
  <cols>
    <col min="1" max="1" width="8.375" style="2" customWidth="1"/>
    <col min="2" max="2" width="23.875" style="2" customWidth="1"/>
    <col min="3" max="3" width="15.125" style="2" customWidth="1"/>
    <col min="4" max="4" width="9.625" style="2" customWidth="1"/>
    <col min="5" max="5" width="15.125" style="2" customWidth="1"/>
    <col min="6" max="7" width="23.875" style="2" customWidth="1"/>
    <col min="8" max="8" width="12.875" style="2" customWidth="1"/>
    <col min="9" max="10" width="12.625" style="2" customWidth="1"/>
    <col min="11" max="11" width="57.625" style="2" customWidth="1"/>
    <col min="12" max="34" width="9.00390625" style="2" bestFit="1" customWidth="1"/>
    <col min="35" max="237" width="8.75390625" style="2" customWidth="1"/>
  </cols>
  <sheetData>
    <row r="1" spans="1:11" ht="57" customHeight="1">
      <c r="A1" s="3" t="s">
        <v>0</v>
      </c>
      <c r="B1" s="4"/>
      <c r="C1" s="4"/>
      <c r="D1" s="4"/>
      <c r="E1" s="4"/>
      <c r="F1" s="4"/>
      <c r="G1" s="4"/>
      <c r="H1" s="4"/>
      <c r="I1" s="4"/>
      <c r="J1" s="4"/>
      <c r="K1" s="23"/>
    </row>
    <row r="2" spans="1:11" s="1" customFormat="1" ht="51" customHeight="1">
      <c r="A2" s="5" t="s">
        <v>1</v>
      </c>
      <c r="B2" s="5"/>
      <c r="C2" s="5"/>
      <c r="D2" s="5"/>
      <c r="E2" s="5"/>
      <c r="F2" s="5"/>
      <c r="G2" s="5"/>
      <c r="H2" s="6" t="s">
        <v>2</v>
      </c>
      <c r="I2" s="30" t="s">
        <v>3</v>
      </c>
      <c r="J2" s="6"/>
      <c r="K2" s="6"/>
    </row>
    <row r="3" spans="1:11" s="1" customFormat="1" ht="24" customHeight="1">
      <c r="A3" s="7" t="s">
        <v>4</v>
      </c>
      <c r="B3" s="7"/>
      <c r="C3" s="7"/>
      <c r="D3" s="7"/>
      <c r="E3" s="7"/>
      <c r="F3" s="7"/>
      <c r="G3" s="7"/>
      <c r="H3" s="7"/>
      <c r="I3" s="7"/>
      <c r="J3" s="7"/>
      <c r="K3" s="24"/>
    </row>
    <row r="4" spans="1:11" s="1" customFormat="1" ht="48" customHeight="1">
      <c r="A4" s="8" t="s">
        <v>5</v>
      </c>
      <c r="B4" s="8" t="s">
        <v>6</v>
      </c>
      <c r="C4" s="8" t="s">
        <v>7</v>
      </c>
      <c r="D4" s="9" t="s">
        <v>8</v>
      </c>
      <c r="E4" s="9" t="s">
        <v>9</v>
      </c>
      <c r="F4" s="9" t="s">
        <v>8</v>
      </c>
      <c r="G4" s="10" t="s">
        <v>10</v>
      </c>
      <c r="H4" s="11" t="s">
        <v>11</v>
      </c>
      <c r="I4" s="25" t="s">
        <v>12</v>
      </c>
      <c r="J4" s="26" t="s">
        <v>13</v>
      </c>
      <c r="K4" s="26" t="s">
        <v>14</v>
      </c>
    </row>
    <row r="5" spans="1:11" s="1" customFormat="1" ht="48" customHeight="1">
      <c r="A5" s="12"/>
      <c r="B5" s="12"/>
      <c r="C5" s="12"/>
      <c r="D5" s="9"/>
      <c r="E5" s="9"/>
      <c r="F5" s="9"/>
      <c r="G5" s="10"/>
      <c r="H5" s="13"/>
      <c r="I5" s="25"/>
      <c r="J5" s="26"/>
      <c r="K5" s="26"/>
    </row>
    <row r="6" spans="1:11" s="1" customFormat="1" ht="48" customHeight="1">
      <c r="A6" s="14">
        <v>1</v>
      </c>
      <c r="B6" s="15" t="s">
        <v>15</v>
      </c>
      <c r="C6" s="16" t="s">
        <v>16</v>
      </c>
      <c r="D6" s="16" t="s">
        <v>17</v>
      </c>
      <c r="E6" s="16" t="s">
        <v>16</v>
      </c>
      <c r="F6" s="16" t="s">
        <v>17</v>
      </c>
      <c r="G6" s="16" t="s">
        <v>18</v>
      </c>
      <c r="H6" s="16">
        <v>17.89</v>
      </c>
      <c r="I6" s="16">
        <v>55.43</v>
      </c>
      <c r="J6" s="16">
        <f>SUM(H6:I6)</f>
        <v>73.32</v>
      </c>
      <c r="K6" s="8" t="s">
        <v>19</v>
      </c>
    </row>
    <row r="7" spans="1:11" s="1" customFormat="1" ht="48" customHeight="1">
      <c r="A7" s="14"/>
      <c r="B7" s="17" t="s">
        <v>20</v>
      </c>
      <c r="C7" s="16" t="s">
        <v>16</v>
      </c>
      <c r="D7" s="16" t="s">
        <v>17</v>
      </c>
      <c r="E7" s="16" t="s">
        <v>16</v>
      </c>
      <c r="F7" s="16" t="s">
        <v>17</v>
      </c>
      <c r="G7" s="16" t="s">
        <v>18</v>
      </c>
      <c r="H7" s="16">
        <v>23.23</v>
      </c>
      <c r="I7" s="16">
        <v>62.08</v>
      </c>
      <c r="J7" s="16">
        <f>SUM(H7:I7)</f>
        <v>85.31</v>
      </c>
      <c r="K7" s="12"/>
    </row>
    <row r="8" spans="1:11" s="1" customFormat="1" ht="48" customHeight="1">
      <c r="A8" s="14"/>
      <c r="B8" s="17" t="s">
        <v>21</v>
      </c>
      <c r="C8" s="16" t="s">
        <v>16</v>
      </c>
      <c r="D8" s="16" t="s">
        <v>17</v>
      </c>
      <c r="E8" s="16" t="s">
        <v>16</v>
      </c>
      <c r="F8" s="16" t="s">
        <v>17</v>
      </c>
      <c r="G8" s="16" t="s">
        <v>18</v>
      </c>
      <c r="H8" s="16">
        <v>20.7</v>
      </c>
      <c r="I8" s="16">
        <v>69</v>
      </c>
      <c r="J8" s="16">
        <f>SUM(H8:I8)</f>
        <v>89.7</v>
      </c>
      <c r="K8" s="12"/>
    </row>
    <row r="9" spans="1:11" s="1" customFormat="1" ht="48" customHeight="1">
      <c r="A9" s="14"/>
      <c r="B9" s="18" t="s">
        <v>22</v>
      </c>
      <c r="C9" s="16" t="s">
        <v>16</v>
      </c>
      <c r="D9" s="16" t="s">
        <v>17</v>
      </c>
      <c r="E9" s="16" t="s">
        <v>16</v>
      </c>
      <c r="F9" s="16" t="s">
        <v>17</v>
      </c>
      <c r="G9" s="16" t="s">
        <v>18</v>
      </c>
      <c r="H9" s="9">
        <v>17.63</v>
      </c>
      <c r="I9" s="9">
        <v>65.33</v>
      </c>
      <c r="J9" s="9">
        <f>SUM(H9:I9)</f>
        <v>82.96</v>
      </c>
      <c r="K9" s="12"/>
    </row>
    <row r="10" spans="1:11" s="1" customFormat="1" ht="48" customHeight="1">
      <c r="A10" s="14"/>
      <c r="B10" s="18" t="s">
        <v>23</v>
      </c>
      <c r="C10" s="16" t="s">
        <v>16</v>
      </c>
      <c r="D10" s="16" t="s">
        <v>17</v>
      </c>
      <c r="E10" s="16" t="s">
        <v>16</v>
      </c>
      <c r="F10" s="16" t="s">
        <v>17</v>
      </c>
      <c r="G10" s="16" t="s">
        <v>16</v>
      </c>
      <c r="H10" s="9">
        <v>25</v>
      </c>
      <c r="I10" s="9">
        <v>31.57</v>
      </c>
      <c r="J10" s="9">
        <f>SUM(H10:I10)</f>
        <v>56.57</v>
      </c>
      <c r="K10" s="12"/>
    </row>
    <row r="11" spans="1:11" s="1" customFormat="1" ht="84.75" customHeight="1">
      <c r="A11" s="14"/>
      <c r="B11" s="18" t="s">
        <v>24</v>
      </c>
      <c r="C11" s="16" t="s">
        <v>16</v>
      </c>
      <c r="D11" s="16" t="s">
        <v>17</v>
      </c>
      <c r="E11" s="16" t="s">
        <v>18</v>
      </c>
      <c r="F11" s="16" t="s">
        <v>25</v>
      </c>
      <c r="G11" s="9" t="s">
        <v>17</v>
      </c>
      <c r="H11" s="16" t="s">
        <v>17</v>
      </c>
      <c r="I11" s="16" t="s">
        <v>17</v>
      </c>
      <c r="J11" s="16" t="s">
        <v>17</v>
      </c>
      <c r="K11" s="12"/>
    </row>
    <row r="12" spans="1:11" s="1" customFormat="1" ht="48" customHeight="1">
      <c r="A12" s="14"/>
      <c r="B12" s="18" t="s">
        <v>26</v>
      </c>
      <c r="C12" s="16" t="s">
        <v>16</v>
      </c>
      <c r="D12" s="16" t="s">
        <v>17</v>
      </c>
      <c r="E12" s="16" t="s">
        <v>16</v>
      </c>
      <c r="F12" s="16" t="s">
        <v>17</v>
      </c>
      <c r="G12" s="16" t="s">
        <v>18</v>
      </c>
      <c r="H12" s="9">
        <v>15.53</v>
      </c>
      <c r="I12" s="9">
        <v>62</v>
      </c>
      <c r="J12" s="9">
        <f>SUM(H12:I12)</f>
        <v>77.53</v>
      </c>
      <c r="K12" s="27"/>
    </row>
    <row r="13" spans="1:11" s="1" customFormat="1" ht="19.5" customHeight="1">
      <c r="A13" s="19"/>
      <c r="B13" s="20"/>
      <c r="C13" s="21"/>
      <c r="D13" s="21"/>
      <c r="E13" s="21"/>
      <c r="F13" s="21"/>
      <c r="G13" s="21"/>
      <c r="H13" s="21"/>
      <c r="I13" s="21"/>
      <c r="J13" s="21"/>
      <c r="K13" s="21"/>
    </row>
    <row r="14" spans="1:11" ht="14.25">
      <c r="A14" s="22"/>
      <c r="B14" s="22"/>
      <c r="C14" s="22"/>
      <c r="D14" s="22"/>
      <c r="E14" s="22"/>
      <c r="F14" s="22"/>
      <c r="G14" s="22"/>
      <c r="H14" s="22"/>
      <c r="I14" s="22"/>
      <c r="J14" s="22"/>
      <c r="K14" s="28" t="s">
        <v>27</v>
      </c>
    </row>
    <row r="15" spans="1:11" ht="14.25">
      <c r="A15" s="22"/>
      <c r="B15" s="22"/>
      <c r="C15" s="22"/>
      <c r="D15" s="22"/>
      <c r="E15" s="22"/>
      <c r="F15" s="22"/>
      <c r="G15" s="22"/>
      <c r="H15" s="22"/>
      <c r="I15" s="22"/>
      <c r="J15" s="22"/>
      <c r="K15" s="29">
        <v>44631</v>
      </c>
    </row>
  </sheetData>
  <sheetProtection/>
  <mergeCells count="17">
    <mergeCell ref="A1:K1"/>
    <mergeCell ref="A2:G2"/>
    <mergeCell ref="I2:K2"/>
    <mergeCell ref="A3:K3"/>
    <mergeCell ref="A4:A5"/>
    <mergeCell ref="A6:A12"/>
    <mergeCell ref="B4:B5"/>
    <mergeCell ref="C4:C5"/>
    <mergeCell ref="D4:D5"/>
    <mergeCell ref="E4:E5"/>
    <mergeCell ref="F4:F5"/>
    <mergeCell ref="G4:G5"/>
    <mergeCell ref="H4:H5"/>
    <mergeCell ref="I4:I5"/>
    <mergeCell ref="J4:J5"/>
    <mergeCell ref="K4:K5"/>
    <mergeCell ref="K6:K12"/>
  </mergeCells>
  <printOptions/>
  <pageMargins left="0.7513888888888889" right="0.7513888888888889" top="1" bottom="1" header="0.5118055555555555" footer="0.5118055555555555"/>
  <pageSetup fitToHeight="1" fitToWidth="1" horizontalDpi="600" verticalDpi="600" orientation="landscape" paperSize="9" scale="5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WPS_1593672881</cp:lastModifiedBy>
  <cp:lastPrinted>2016-08-26T06:51:57Z</cp:lastPrinted>
  <dcterms:created xsi:type="dcterms:W3CDTF">2016-01-02T10:55:55Z</dcterms:created>
  <dcterms:modified xsi:type="dcterms:W3CDTF">2022-03-11T07:13:44Z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536B08D2808C4EDCA9804B929E5C76E8</vt:lpwstr>
  </property>
</Properties>
</file>