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<sst xmlns="http://schemas.openxmlformats.org/spreadsheetml/2006/main" count="55" uniqueCount="31">
  <si>
    <t>评审情况表</t>
  </si>
  <si>
    <t>项目名称：成都东部新区党工委管委会（成都市东部新城办）公园城市建设局成都东部新区公路养护管理-成都东部新区农村公路小修保养（国省干道）服务外包采购项目</t>
  </si>
  <si>
    <t>项目编号：</t>
  </si>
  <si>
    <t>510118202100091</t>
  </si>
  <si>
    <t>评标委员会:郝静（组长）、李永树、王亚莉、唐继文、何志梅、段复军（采购人代表）、蒋浩欣（采购人代表）</t>
  </si>
  <si>
    <t>包件号</t>
  </si>
  <si>
    <t>供应商名称</t>
  </si>
  <si>
    <t>是否通过资格性审查</t>
  </si>
  <si>
    <t>未通过原因</t>
  </si>
  <si>
    <t>是否通过符合性审查</t>
  </si>
  <si>
    <t>是否属于小微企业（监狱企业和残疾人福利性单位视同小微企业）</t>
  </si>
  <si>
    <t xml:space="preserve">公路日常巡查及检查费、桥梁日常检查费、路况检测费用报价
</t>
  </si>
  <si>
    <t>维修养护费用结算比例报价</t>
  </si>
  <si>
    <t>拟配置人员</t>
  </si>
  <si>
    <t>机具配置</t>
  </si>
  <si>
    <t>类似业绩</t>
  </si>
  <si>
    <t>行业信用</t>
  </si>
  <si>
    <t>项目概况和分析</t>
  </si>
  <si>
    <t>质量保障方案和实施方案</t>
  </si>
  <si>
    <t>安全施工、文明施工、应急措施</t>
  </si>
  <si>
    <t>总分</t>
  </si>
  <si>
    <t>评审结果</t>
  </si>
  <si>
    <t>第一中标候选人：四川省迪泰建筑工程有限责任公司；
第二中标候选人：四川华远建设工程有限公司；
第三中标候选人：四川日昌建设工程有限公司。</t>
  </si>
  <si>
    <t>四川日昌建设工程有限公司</t>
  </si>
  <si>
    <t>是</t>
  </si>
  <si>
    <t>/</t>
  </si>
  <si>
    <t>四川省迪泰建筑工程有限责任公司</t>
  </si>
  <si>
    <t>四川华远建设工程有限公司</t>
  </si>
  <si>
    <t>四川堃德建设工程有限公司</t>
  </si>
  <si>
    <t>四川金鑫源建筑工程有限公司</t>
  </si>
  <si>
    <t>四川正汇恒招标代理有限公司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</si>
</sst>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sz val="10"/>
      <name val="楷体_GB2312"/>
      <family val="0"/>
    </font>
    <font>
      <b/>
      <sz val="22"/>
      <name val="楷体_GB2312"/>
      <family val="0"/>
    </font>
    <font>
      <sz val="12"/>
      <name val="楷体_GB2312"/>
      <family val="0"/>
    </font>
    <font>
      <sz val="11"/>
      <name val="楷体_GB2312"/>
      <family val="0"/>
    </font>
    <font>
      <sz val="12"/>
      <color indexed="10"/>
      <name val="楷体_GB2312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楷体_GB2312"/>
      <family val="0"/>
    </font>
    <font>
      <sz val="12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theme="5" tint="0.399949997663497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41" fontId="0" fillId="0" borderId="0" applyFont="0" applyFill="0" applyBorder="0" applyAlignment="0" applyProtection="0"/>
    <xf numFmtId="0" fontId="39" fillId="5" borderId="0" applyNumberFormat="0" applyBorder="0" applyAlignment="0" applyProtection="0"/>
    <xf numFmtId="0" fontId="16" fillId="6" borderId="2" applyNumberFormat="0" applyAlignment="0" applyProtection="0"/>
    <xf numFmtId="0" fontId="41" fillId="7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19" fillId="0" borderId="3" applyNumberFormat="0" applyFill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9" borderId="4" applyNumberFormat="0" applyFont="0" applyAlignment="0" applyProtection="0"/>
    <xf numFmtId="0" fontId="38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26" fillId="0" borderId="0">
      <alignment/>
      <protection/>
    </xf>
    <xf numFmtId="0" fontId="50" fillId="0" borderId="5" applyNumberFormat="0" applyFill="0" applyAlignment="0" applyProtection="0"/>
    <xf numFmtId="0" fontId="38" fillId="11" borderId="0" applyNumberFormat="0" applyBorder="0" applyAlignment="0" applyProtection="0"/>
    <xf numFmtId="0" fontId="45" fillId="0" borderId="6" applyNumberFormat="0" applyFill="0" applyAlignment="0" applyProtection="0"/>
    <xf numFmtId="0" fontId="38" fillId="12" borderId="0" applyNumberFormat="0" applyBorder="0" applyAlignment="0" applyProtection="0"/>
    <xf numFmtId="0" fontId="51" fillId="13" borderId="7" applyNumberFormat="0" applyAlignment="0" applyProtection="0"/>
    <xf numFmtId="0" fontId="52" fillId="13" borderId="1" applyNumberFormat="0" applyAlignment="0" applyProtection="0"/>
    <xf numFmtId="0" fontId="53" fillId="14" borderId="8" applyNumberFormat="0" applyAlignment="0" applyProtection="0"/>
    <xf numFmtId="0" fontId="32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38" fillId="21" borderId="0" applyNumberFormat="0" applyBorder="0" applyAlignment="0" applyProtection="0"/>
    <xf numFmtId="0" fontId="29" fillId="0" borderId="11" applyNumberFormat="0" applyFill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5" fillId="6" borderId="12" applyNumberFormat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21" borderId="0" applyNumberFormat="0" applyBorder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0" applyNumberFormat="0" applyBorder="0" applyAlignment="0" applyProtection="0"/>
    <xf numFmtId="0" fontId="28" fillId="36" borderId="0" applyNumberFormat="0" applyBorder="0" applyAlignment="0" applyProtection="0"/>
    <xf numFmtId="0" fontId="38" fillId="37" borderId="0" applyNumberFormat="0" applyBorder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12" fillId="39" borderId="15" applyNumberFormat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13" fillId="40" borderId="2" applyNumberFormat="0" applyAlignment="0" applyProtection="0"/>
    <xf numFmtId="0" fontId="26" fillId="0" borderId="0">
      <alignment vertical="center"/>
      <protection/>
    </xf>
    <xf numFmtId="0" fontId="0" fillId="41" borderId="17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58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31" fontId="5" fillId="0" borderId="0" xfId="0" applyNumberFormat="1" applyFont="1" applyAlignment="1">
      <alignment horizontal="right" vertical="center"/>
    </xf>
    <xf numFmtId="0" fontId="5" fillId="0" borderId="18" xfId="0" applyFont="1" applyBorder="1" applyAlignment="1" quotePrefix="1">
      <alignment horizontal="center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计算 2" xfId="22"/>
    <cellStyle name="差" xfId="23"/>
    <cellStyle name="Comma" xfId="24"/>
    <cellStyle name="标题 5" xfId="25"/>
    <cellStyle name="60% - 强调文字颜色 3" xfId="26"/>
    <cellStyle name="Hyperlink" xfId="27"/>
    <cellStyle name="汇总 2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_ET_STYLE_NoName_00_ 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好 2" xfId="47"/>
    <cellStyle name="60% - 着色 5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着色 5" xfId="55"/>
    <cellStyle name="标题 1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60% - 强调文字颜色 6" xfId="75"/>
    <cellStyle name="标题 2 2" xfId="76"/>
    <cellStyle name="标题 3 2" xfId="77"/>
    <cellStyle name="标题 4 2" xfId="78"/>
    <cellStyle name="差 2" xfId="79"/>
    <cellStyle name="常规 2" xfId="80"/>
    <cellStyle name="超链接 2" xfId="81"/>
    <cellStyle name="检查单元格 2" xfId="82"/>
    <cellStyle name="解释性文本 2" xfId="83"/>
    <cellStyle name="警告文本 2" xfId="84"/>
    <cellStyle name="链接单元格 2" xfId="85"/>
    <cellStyle name="输入 2" xfId="86"/>
    <cellStyle name="样式 1" xfId="87"/>
    <cellStyle name="注释 2" xfId="88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zoomScaleSheetLayoutView="100" workbookViewId="0" topLeftCell="A1">
      <selection activeCell="A3" sqref="A3:R3"/>
    </sheetView>
  </sheetViews>
  <sheetFormatPr defaultColWidth="8.75390625" defaultRowHeight="14.25"/>
  <cols>
    <col min="1" max="1" width="6.625" style="2" customWidth="1"/>
    <col min="2" max="2" width="28.625" style="2" customWidth="1"/>
    <col min="3" max="3" width="9.625" style="2" customWidth="1"/>
    <col min="4" max="4" width="7.25390625" style="2" customWidth="1"/>
    <col min="5" max="5" width="10.875" style="2" customWidth="1"/>
    <col min="6" max="6" width="7.50390625" style="2" customWidth="1"/>
    <col min="7" max="9" width="12.625" style="2" customWidth="1"/>
    <col min="10" max="10" width="9.125" style="2" customWidth="1"/>
    <col min="11" max="11" width="10.125" style="2" customWidth="1"/>
    <col min="12" max="12" width="9.125" style="2" customWidth="1"/>
    <col min="13" max="13" width="10.25390625" style="2" customWidth="1"/>
    <col min="14" max="14" width="12.125" style="2" customWidth="1"/>
    <col min="15" max="15" width="12.625" style="2" customWidth="1"/>
    <col min="16" max="16" width="10.75390625" style="2" customWidth="1"/>
    <col min="17" max="17" width="9.25390625" style="2" customWidth="1"/>
    <col min="18" max="18" width="41.625" style="2" customWidth="1"/>
    <col min="19" max="41" width="9.00390625" style="2" bestFit="1" customWidth="1"/>
    <col min="42" max="244" width="8.75390625" style="2" customWidth="1"/>
  </cols>
  <sheetData>
    <row r="1" spans="1:18" ht="5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4"/>
      <c r="N1" s="14"/>
      <c r="O1" s="4"/>
      <c r="P1" s="4"/>
      <c r="Q1" s="4"/>
      <c r="R1" s="20"/>
    </row>
    <row r="2" spans="1:18" s="1" customFormat="1" ht="5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8" t="s">
        <v>2</v>
      </c>
      <c r="N2" s="8"/>
      <c r="O2" s="30" t="s">
        <v>3</v>
      </c>
      <c r="P2" s="16"/>
      <c r="Q2" s="16"/>
      <c r="R2" s="21"/>
    </row>
    <row r="3" spans="1:18" s="1" customFormat="1" ht="24" customHeight="1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7"/>
      <c r="N3" s="17"/>
      <c r="O3" s="6"/>
      <c r="P3" s="6"/>
      <c r="Q3" s="6"/>
      <c r="R3" s="22"/>
    </row>
    <row r="4" spans="1:18" s="1" customFormat="1" ht="48" customHeight="1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8</v>
      </c>
      <c r="G4" s="9" t="s">
        <v>10</v>
      </c>
      <c r="H4" s="10" t="s">
        <v>11</v>
      </c>
      <c r="I4" s="10" t="s">
        <v>12</v>
      </c>
      <c r="J4" s="10" t="s">
        <v>13</v>
      </c>
      <c r="K4" s="18" t="s">
        <v>14</v>
      </c>
      <c r="L4" s="10" t="s">
        <v>15</v>
      </c>
      <c r="M4" s="10" t="s">
        <v>16</v>
      </c>
      <c r="N4" s="18" t="s">
        <v>17</v>
      </c>
      <c r="O4" s="18" t="s">
        <v>18</v>
      </c>
      <c r="P4" s="10" t="s">
        <v>19</v>
      </c>
      <c r="Q4" s="23" t="s">
        <v>20</v>
      </c>
      <c r="R4" s="24" t="s">
        <v>21</v>
      </c>
    </row>
    <row r="5" spans="1:18" s="1" customFormat="1" ht="48" customHeight="1">
      <c r="A5" s="7"/>
      <c r="B5" s="8"/>
      <c r="C5" s="8"/>
      <c r="D5" s="8"/>
      <c r="E5" s="8"/>
      <c r="F5" s="8"/>
      <c r="G5" s="9"/>
      <c r="H5" s="10"/>
      <c r="I5" s="10"/>
      <c r="J5" s="10"/>
      <c r="K5" s="19"/>
      <c r="L5" s="10"/>
      <c r="M5" s="10"/>
      <c r="N5" s="19"/>
      <c r="O5" s="19"/>
      <c r="P5" s="10"/>
      <c r="Q5" s="23"/>
      <c r="R5" s="25" t="s">
        <v>22</v>
      </c>
    </row>
    <row r="6" spans="1:18" s="1" customFormat="1" ht="48" customHeight="1">
      <c r="A6" s="7">
        <v>1</v>
      </c>
      <c r="B6" s="11" t="s">
        <v>23</v>
      </c>
      <c r="C6" s="5" t="s">
        <v>24</v>
      </c>
      <c r="D6" s="5" t="s">
        <v>25</v>
      </c>
      <c r="E6" s="5" t="s">
        <v>24</v>
      </c>
      <c r="F6" s="5" t="s">
        <v>25</v>
      </c>
      <c r="G6" s="5" t="s">
        <v>25</v>
      </c>
      <c r="H6" s="5">
        <v>4.39</v>
      </c>
      <c r="I6" s="5">
        <v>4.54</v>
      </c>
      <c r="J6" s="5">
        <v>15</v>
      </c>
      <c r="K6" s="5">
        <v>16</v>
      </c>
      <c r="L6" s="5">
        <v>14</v>
      </c>
      <c r="M6" s="5">
        <v>1.5</v>
      </c>
      <c r="N6" s="5">
        <v>10.42</v>
      </c>
      <c r="O6" s="5">
        <v>10.17</v>
      </c>
      <c r="P6" s="5">
        <v>7.25</v>
      </c>
      <c r="Q6" s="5">
        <f>SUM(H6:P6)</f>
        <v>83.27</v>
      </c>
      <c r="R6" s="26"/>
    </row>
    <row r="7" spans="1:18" s="1" customFormat="1" ht="48" customHeight="1">
      <c r="A7" s="7"/>
      <c r="B7" s="11" t="s">
        <v>26</v>
      </c>
      <c r="C7" s="5" t="s">
        <v>24</v>
      </c>
      <c r="D7" s="5" t="s">
        <v>25</v>
      </c>
      <c r="E7" s="5" t="s">
        <v>24</v>
      </c>
      <c r="F7" s="5" t="s">
        <v>25</v>
      </c>
      <c r="G7" s="5" t="s">
        <v>25</v>
      </c>
      <c r="H7" s="5">
        <v>4.93</v>
      </c>
      <c r="I7" s="5">
        <v>4.63</v>
      </c>
      <c r="J7" s="5">
        <v>18</v>
      </c>
      <c r="K7" s="5">
        <v>16</v>
      </c>
      <c r="L7" s="5">
        <v>14</v>
      </c>
      <c r="M7" s="5">
        <v>1.5</v>
      </c>
      <c r="N7" s="5">
        <v>12.5</v>
      </c>
      <c r="O7" s="5">
        <v>14</v>
      </c>
      <c r="P7" s="5">
        <v>8.5</v>
      </c>
      <c r="Q7" s="5">
        <f>SUM(H7:P7)</f>
        <v>94.06</v>
      </c>
      <c r="R7" s="26"/>
    </row>
    <row r="8" spans="1:18" s="1" customFormat="1" ht="48" customHeight="1">
      <c r="A8" s="7"/>
      <c r="B8" s="11" t="s">
        <v>27</v>
      </c>
      <c r="C8" s="5" t="s">
        <v>24</v>
      </c>
      <c r="D8" s="5" t="s">
        <v>25</v>
      </c>
      <c r="E8" s="5" t="s">
        <v>24</v>
      </c>
      <c r="F8" s="5" t="s">
        <v>25</v>
      </c>
      <c r="G8" s="5" t="s">
        <v>25</v>
      </c>
      <c r="H8" s="5">
        <v>4.96</v>
      </c>
      <c r="I8" s="5">
        <v>5</v>
      </c>
      <c r="J8" s="5">
        <v>18</v>
      </c>
      <c r="K8" s="5">
        <v>16</v>
      </c>
      <c r="L8" s="5">
        <v>14</v>
      </c>
      <c r="M8" s="5">
        <v>1.5</v>
      </c>
      <c r="N8" s="5">
        <v>11</v>
      </c>
      <c r="O8" s="5">
        <v>12.5</v>
      </c>
      <c r="P8" s="5">
        <v>7.5</v>
      </c>
      <c r="Q8" s="5">
        <f>SUM(H8:P8)</f>
        <v>90.46000000000001</v>
      </c>
      <c r="R8" s="26"/>
    </row>
    <row r="9" spans="1:18" ht="48" customHeight="1">
      <c r="A9" s="7"/>
      <c r="B9" s="11" t="s">
        <v>28</v>
      </c>
      <c r="C9" s="5" t="s">
        <v>24</v>
      </c>
      <c r="D9" s="5" t="s">
        <v>25</v>
      </c>
      <c r="E9" s="5" t="s">
        <v>24</v>
      </c>
      <c r="F9" s="5" t="s">
        <v>25</v>
      </c>
      <c r="G9" s="5" t="s">
        <v>25</v>
      </c>
      <c r="H9" s="12">
        <v>5</v>
      </c>
      <c r="I9" s="12">
        <v>4.73</v>
      </c>
      <c r="J9" s="12">
        <v>8</v>
      </c>
      <c r="K9" s="12">
        <v>15</v>
      </c>
      <c r="L9" s="12">
        <v>6</v>
      </c>
      <c r="M9" s="12">
        <v>0</v>
      </c>
      <c r="N9" s="12">
        <v>6.33</v>
      </c>
      <c r="O9" s="12">
        <v>9.83</v>
      </c>
      <c r="P9" s="12">
        <v>7</v>
      </c>
      <c r="Q9" s="12">
        <f>SUM(H9:P9)</f>
        <v>61.89</v>
      </c>
      <c r="R9" s="26"/>
    </row>
    <row r="10" spans="1:18" ht="48" customHeight="1">
      <c r="A10" s="7"/>
      <c r="B10" s="11" t="s">
        <v>29</v>
      </c>
      <c r="C10" s="5" t="s">
        <v>24</v>
      </c>
      <c r="D10" s="5" t="s">
        <v>25</v>
      </c>
      <c r="E10" s="5" t="s">
        <v>24</v>
      </c>
      <c r="F10" s="5" t="s">
        <v>25</v>
      </c>
      <c r="G10" s="5" t="s">
        <v>25</v>
      </c>
      <c r="H10" s="12">
        <v>4.71</v>
      </c>
      <c r="I10" s="12">
        <v>4.78</v>
      </c>
      <c r="J10" s="12">
        <v>12</v>
      </c>
      <c r="K10" s="12">
        <v>0</v>
      </c>
      <c r="L10" s="12">
        <v>6</v>
      </c>
      <c r="M10" s="12">
        <v>0</v>
      </c>
      <c r="N10" s="12">
        <v>7.33</v>
      </c>
      <c r="O10" s="12">
        <v>11.33</v>
      </c>
      <c r="P10" s="12">
        <v>7.25</v>
      </c>
      <c r="Q10" s="12">
        <f>SUM(H10:P10)</f>
        <v>53.4</v>
      </c>
      <c r="R10" s="27"/>
    </row>
    <row r="11" spans="1:18" ht="14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8" t="s">
        <v>30</v>
      </c>
    </row>
    <row r="12" spans="1:18" ht="14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29">
        <v>44440</v>
      </c>
    </row>
  </sheetData>
  <sheetProtection/>
  <mergeCells count="24">
    <mergeCell ref="A1:R1"/>
    <mergeCell ref="A2:L2"/>
    <mergeCell ref="M2:N2"/>
    <mergeCell ref="O2:R2"/>
    <mergeCell ref="A3:R3"/>
    <mergeCell ref="A4:A5"/>
    <mergeCell ref="A6:A10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5:R10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WPS_1593672881</cp:lastModifiedBy>
  <cp:lastPrinted>2016-08-26T06:51:57Z</cp:lastPrinted>
  <dcterms:created xsi:type="dcterms:W3CDTF">2016-01-02T10:55:55Z</dcterms:created>
  <dcterms:modified xsi:type="dcterms:W3CDTF">2021-09-01T02:55:50Z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536B08D2808C4EDCA9804B929E5C76E8</vt:lpwstr>
  </property>
</Properties>
</file>