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33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<sst xmlns="http://schemas.openxmlformats.org/spreadsheetml/2006/main" count="40" uniqueCount="25">
  <si>
    <t>评审情况表</t>
  </si>
  <si>
    <t>项目名称：成都市新经济发展委员会成都新经济课题（经济类）研究项目-《场景之城—营城模式创新探索者》采购项目</t>
  </si>
  <si>
    <t>项目编号：</t>
  </si>
  <si>
    <t>510101202101164</t>
  </si>
  <si>
    <t>磋商小组：许群（组长）、关泽英、王瑶（采购人代表）</t>
  </si>
  <si>
    <t>包件号</t>
  </si>
  <si>
    <t>供应商名称</t>
  </si>
  <si>
    <t>是否通过资格性审查</t>
  </si>
  <si>
    <t>未通过原因</t>
  </si>
  <si>
    <t>是否通过符合性审查</t>
  </si>
  <si>
    <t>是否属于小微企业（监狱企业和残疾人福利性单位视同小微企业）</t>
  </si>
  <si>
    <t xml:space="preserve">报价
</t>
  </si>
  <si>
    <t>人员配置</t>
  </si>
  <si>
    <t xml:space="preserve">技术方案
</t>
  </si>
  <si>
    <t xml:space="preserve">实施方案和进度计划
</t>
  </si>
  <si>
    <t>履约能力</t>
  </si>
  <si>
    <t>总分</t>
  </si>
  <si>
    <t>评审结果</t>
  </si>
  <si>
    <t>第一中标候选人：中兴大城智库（北京）管理咨询有限公司；                 第二中标候选人：成都市楚国梵天文化传媒有限公司；               第三中标候选人：成都蝶翎文化传媒有限公司。</t>
  </si>
  <si>
    <t>/</t>
  </si>
  <si>
    <t>中兴大城智库（北京）管理咨询有限公司</t>
  </si>
  <si>
    <t>是</t>
  </si>
  <si>
    <t>成都蝶翎文化传媒有限公司</t>
  </si>
  <si>
    <t>成都市楚国梵天文化传媒有限公司</t>
  </si>
  <si>
    <t>四川正汇恒招标代理有限公司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</si>
</sst>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2"/>
      <name val="宋体"/>
      <family val="0"/>
    </font>
    <font>
      <sz val="11"/>
      <name val="宋体"/>
      <family val="0"/>
    </font>
    <font>
      <b/>
      <sz val="12"/>
      <name val="楷体_GB2312"/>
      <family val="0"/>
    </font>
    <font>
      <sz val="10"/>
      <name val="楷体_GB2312"/>
      <family val="0"/>
    </font>
    <font>
      <b/>
      <sz val="22"/>
      <name val="楷体_GB2312"/>
      <family val="0"/>
    </font>
    <font>
      <sz val="12"/>
      <name val="楷体_GB2312"/>
      <family val="0"/>
    </font>
    <font>
      <sz val="11"/>
      <name val="楷体_GB2312"/>
      <family val="0"/>
    </font>
    <font>
      <sz val="12"/>
      <color indexed="8"/>
      <name val="楷体_GB2312"/>
      <family val="0"/>
    </font>
    <font>
      <sz val="12"/>
      <color indexed="8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2"/>
      <name val="Times New Roman"/>
      <family val="1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楷体_GB2312"/>
      <family val="0"/>
    </font>
    <font>
      <sz val="12"/>
      <color theme="1"/>
      <name val="宋体"/>
      <family val="0"/>
    </font>
  </fonts>
  <fills count="42">
    <fill>
      <patternFill/>
    </fill>
    <fill>
      <patternFill patternType="gray125"/>
    </fill>
    <fill>
      <patternFill patternType="solid">
        <fgColor theme="5" tint="0.399949997663497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ck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8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0" applyNumberFormat="0" applyBorder="0" applyAlignment="0" applyProtection="0"/>
    <xf numFmtId="0" fontId="40" fillId="4" borderId="1" applyNumberFormat="0" applyAlignment="0" applyProtection="0"/>
    <xf numFmtId="41" fontId="0" fillId="0" borderId="0" applyFont="0" applyFill="0" applyBorder="0" applyAlignment="0" applyProtection="0"/>
    <xf numFmtId="0" fontId="39" fillId="5" borderId="0" applyNumberFormat="0" applyBorder="0" applyAlignment="0" applyProtection="0"/>
    <xf numFmtId="0" fontId="20" fillId="6" borderId="2" applyNumberFormat="0" applyAlignment="0" applyProtection="0"/>
    <xf numFmtId="0" fontId="41" fillId="7" borderId="0" applyNumberFormat="0" applyBorder="0" applyAlignment="0" applyProtection="0"/>
    <xf numFmtId="43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38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12" fillId="0" borderId="3" applyNumberFormat="0" applyFill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9" borderId="4" applyNumberFormat="0" applyFont="0" applyAlignment="0" applyProtection="0"/>
    <xf numFmtId="0" fontId="38" fillId="10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3" fillId="0" borderId="0">
      <alignment vertical="center"/>
      <protection/>
    </xf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23" fillId="0" borderId="0">
      <alignment/>
      <protection/>
    </xf>
    <xf numFmtId="0" fontId="50" fillId="0" borderId="5" applyNumberFormat="0" applyFill="0" applyAlignment="0" applyProtection="0"/>
    <xf numFmtId="0" fontId="38" fillId="11" borderId="0" applyNumberFormat="0" applyBorder="0" applyAlignment="0" applyProtection="0"/>
    <xf numFmtId="0" fontId="45" fillId="0" borderId="6" applyNumberFormat="0" applyFill="0" applyAlignment="0" applyProtection="0"/>
    <xf numFmtId="0" fontId="38" fillId="12" borderId="0" applyNumberFormat="0" applyBorder="0" applyAlignment="0" applyProtection="0"/>
    <xf numFmtId="0" fontId="51" fillId="13" borderId="7" applyNumberFormat="0" applyAlignment="0" applyProtection="0"/>
    <xf numFmtId="0" fontId="52" fillId="13" borderId="1" applyNumberFormat="0" applyAlignment="0" applyProtection="0"/>
    <xf numFmtId="0" fontId="53" fillId="14" borderId="8" applyNumberFormat="0" applyAlignment="0" applyProtection="0"/>
    <xf numFmtId="0" fontId="18" fillId="15" borderId="0" applyNumberFormat="0" applyBorder="0" applyAlignment="0" applyProtection="0"/>
    <xf numFmtId="0" fontId="38" fillId="16" borderId="0" applyNumberFormat="0" applyBorder="0" applyAlignment="0" applyProtection="0"/>
    <xf numFmtId="0" fontId="39" fillId="17" borderId="0" applyNumberFormat="0" applyBorder="0" applyAlignment="0" applyProtection="0"/>
    <xf numFmtId="0" fontId="38" fillId="18" borderId="0" applyNumberFormat="0" applyBorder="0" applyAlignment="0" applyProtection="0"/>
    <xf numFmtId="0" fontId="54" fillId="0" borderId="9" applyNumberFormat="0" applyFill="0" applyAlignment="0" applyProtection="0"/>
    <xf numFmtId="0" fontId="55" fillId="0" borderId="10" applyNumberFormat="0" applyFill="0" applyAlignment="0" applyProtection="0"/>
    <xf numFmtId="0" fontId="56" fillId="19" borderId="0" applyNumberFormat="0" applyBorder="0" applyAlignment="0" applyProtection="0"/>
    <xf numFmtId="0" fontId="57" fillId="20" borderId="0" applyNumberFormat="0" applyBorder="0" applyAlignment="0" applyProtection="0"/>
    <xf numFmtId="0" fontId="38" fillId="21" borderId="0" applyNumberFormat="0" applyBorder="0" applyAlignment="0" applyProtection="0"/>
    <xf numFmtId="0" fontId="35" fillId="0" borderId="11" applyNumberFormat="0" applyFill="0" applyAlignment="0" applyProtection="0"/>
    <xf numFmtId="0" fontId="39" fillId="22" borderId="0" applyNumberFormat="0" applyBorder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9" fillId="6" borderId="12" applyNumberFormat="0" applyAlignment="0" applyProtection="0"/>
    <xf numFmtId="0" fontId="39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8" fillId="21" borderId="0" applyNumberFormat="0" applyBorder="0" applyAlignment="0" applyProtection="0"/>
    <xf numFmtId="0" fontId="0" fillId="0" borderId="0">
      <alignment vertical="center"/>
      <protection/>
    </xf>
    <xf numFmtId="0" fontId="39" fillId="32" borderId="0" applyNumberFormat="0" applyBorder="0" applyAlignment="0" applyProtection="0"/>
    <xf numFmtId="0" fontId="38" fillId="33" borderId="0" applyNumberFormat="0" applyBorder="0" applyAlignment="0" applyProtection="0"/>
    <xf numFmtId="0" fontId="38" fillId="34" borderId="0" applyNumberFormat="0" applyBorder="0" applyAlignment="0" applyProtection="0"/>
    <xf numFmtId="0" fontId="39" fillId="35" borderId="0" applyNumberFormat="0" applyBorder="0" applyAlignment="0" applyProtection="0"/>
    <xf numFmtId="0" fontId="27" fillId="36" borderId="0" applyNumberFormat="0" applyBorder="0" applyAlignment="0" applyProtection="0"/>
    <xf numFmtId="0" fontId="38" fillId="37" borderId="0" applyNumberFormat="0" applyBorder="0" applyAlignment="0" applyProtection="0"/>
    <xf numFmtId="0" fontId="28" fillId="0" borderId="13" applyNumberFormat="0" applyFill="0" applyAlignment="0" applyProtection="0"/>
    <xf numFmtId="0" fontId="34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36" fillId="38" borderId="0" applyNumberFormat="0" applyBorder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22" fillId="39" borderId="15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0" borderId="16" applyNumberFormat="0" applyFill="0" applyAlignment="0" applyProtection="0"/>
    <xf numFmtId="0" fontId="19" fillId="40" borderId="2" applyNumberFormat="0" applyAlignment="0" applyProtection="0"/>
    <xf numFmtId="0" fontId="23" fillId="0" borderId="0">
      <alignment vertical="center"/>
      <protection/>
    </xf>
    <xf numFmtId="0" fontId="0" fillId="41" borderId="17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/>
    </xf>
    <xf numFmtId="0" fontId="58" fillId="0" borderId="2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0" fillId="0" borderId="20" xfId="0" applyNumberFormat="1" applyFont="1" applyFill="1" applyBorder="1" applyAlignment="1">
      <alignment horizontal="center" vertical="center" wrapText="1"/>
    </xf>
    <xf numFmtId="0" fontId="58" fillId="0" borderId="2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center" wrapText="1"/>
    </xf>
    <xf numFmtId="0" fontId="59" fillId="0" borderId="20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/>
    </xf>
    <xf numFmtId="0" fontId="0" fillId="0" borderId="21" xfId="0" applyNumberFormat="1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4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31" fontId="5" fillId="0" borderId="0" xfId="0" applyNumberFormat="1" applyFont="1" applyAlignment="1">
      <alignment horizontal="right" vertical="center"/>
    </xf>
    <xf numFmtId="0" fontId="5" fillId="0" borderId="20" xfId="0" applyFont="1" applyBorder="1" applyAlignment="1" quotePrefix="1">
      <alignment horizontal="left" vertical="center" wrapText="1"/>
    </xf>
  </cellXfs>
  <cellStyles count="75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计算 2" xfId="22"/>
    <cellStyle name="差" xfId="23"/>
    <cellStyle name="Comma" xfId="24"/>
    <cellStyle name="标题 5" xfId="25"/>
    <cellStyle name="60% - 强调文字颜色 3" xfId="26"/>
    <cellStyle name="Hyperlink" xfId="27"/>
    <cellStyle name="汇总 2" xfId="28"/>
    <cellStyle name="Percent" xfId="29"/>
    <cellStyle name="Followed Hyperlink" xfId="30"/>
    <cellStyle name="注释" xfId="31"/>
    <cellStyle name="60% - 强调文字颜色 2" xfId="32"/>
    <cellStyle name="标题 4" xfId="33"/>
    <cellStyle name="警告文本" xfId="34"/>
    <cellStyle name="_ET_STYLE_NoName_00_" xfId="35"/>
    <cellStyle name="标题" xfId="36"/>
    <cellStyle name="解释性文本" xfId="37"/>
    <cellStyle name="标题 1" xfId="38"/>
    <cellStyle name="_ET_STYLE_NoName_00_ 2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好 2" xfId="47"/>
    <cellStyle name="60% - 着色 5" xfId="48"/>
    <cellStyle name="20% - 强调文字颜色 6" xfId="49"/>
    <cellStyle name="强调文字颜色 2" xfId="50"/>
    <cellStyle name="链接单元格" xfId="51"/>
    <cellStyle name="汇总" xfId="52"/>
    <cellStyle name="好" xfId="53"/>
    <cellStyle name="适中" xfId="54"/>
    <cellStyle name="着色 5" xfId="55"/>
    <cellStyle name="标题 1 2" xfId="56"/>
    <cellStyle name="20% - 强调文字颜色 5" xfId="57"/>
    <cellStyle name="强调文字颜色 1" xfId="58"/>
    <cellStyle name="20% - 强调文字颜色 1" xfId="59"/>
    <cellStyle name="40% - 强调文字颜色 1" xfId="60"/>
    <cellStyle name="20% - 强调文字颜色 2" xfId="61"/>
    <cellStyle name="输出 2" xfId="62"/>
    <cellStyle name="40% - 强调文字颜色 2" xfId="63"/>
    <cellStyle name="强调文字颜色 3" xfId="64"/>
    <cellStyle name="强调文字颜色 4" xfId="65"/>
    <cellStyle name="20% - 强调文字颜色 4" xfId="66"/>
    <cellStyle name="40% - 强调文字颜色 4" xfId="67"/>
    <cellStyle name="强调文字颜色 5" xfId="68"/>
    <cellStyle name="常规 2 2" xfId="69"/>
    <cellStyle name="40% - 强调文字颜色 5" xfId="70"/>
    <cellStyle name="60% - 强调文字颜色 5" xfId="71"/>
    <cellStyle name="强调文字颜色 6" xfId="72"/>
    <cellStyle name="40% - 强调文字颜色 6" xfId="73"/>
    <cellStyle name="适中 2" xfId="74"/>
    <cellStyle name="60% - 强调文字颜色 6" xfId="75"/>
    <cellStyle name="标题 2 2" xfId="76"/>
    <cellStyle name="标题 3 2" xfId="77"/>
    <cellStyle name="标题 4 2" xfId="78"/>
    <cellStyle name="差 2" xfId="79"/>
    <cellStyle name="常规 2" xfId="80"/>
    <cellStyle name="超链接 2" xfId="81"/>
    <cellStyle name="检查单元格 2" xfId="82"/>
    <cellStyle name="解释性文本 2" xfId="83"/>
    <cellStyle name="警告文本 2" xfId="84"/>
    <cellStyle name="链接单元格 2" xfId="85"/>
    <cellStyle name="输入 2" xfId="86"/>
    <cellStyle name="样式 1" xfId="87"/>
    <cellStyle name="注释 2" xfId="88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"/>
  <sheetViews>
    <sheetView tabSelected="1" zoomScaleSheetLayoutView="100" workbookViewId="0" topLeftCell="A1">
      <selection activeCell="F4" sqref="F4:F5"/>
    </sheetView>
  </sheetViews>
  <sheetFormatPr defaultColWidth="8.75390625" defaultRowHeight="14.25"/>
  <cols>
    <col min="1" max="1" width="7.375" style="2" customWidth="1"/>
    <col min="2" max="2" width="22.50390625" style="2" customWidth="1"/>
    <col min="3" max="3" width="10.25390625" style="2" customWidth="1"/>
    <col min="4" max="4" width="10.625" style="2" customWidth="1"/>
    <col min="5" max="5" width="11.75390625" style="2" customWidth="1"/>
    <col min="6" max="6" width="10.75390625" style="2" customWidth="1"/>
    <col min="7" max="7" width="12.625" style="2" customWidth="1"/>
    <col min="8" max="8" width="10.25390625" style="2" customWidth="1"/>
    <col min="9" max="9" width="8.75390625" style="2" customWidth="1"/>
    <col min="10" max="10" width="10.00390625" style="2" customWidth="1"/>
    <col min="11" max="11" width="10.75390625" style="2" customWidth="1"/>
    <col min="12" max="12" width="11.125" style="2" customWidth="1"/>
    <col min="13" max="13" width="10.625" style="2" customWidth="1"/>
    <col min="14" max="14" width="55.00390625" style="2" customWidth="1"/>
    <col min="15" max="37" width="9.00390625" style="2" bestFit="1" customWidth="1"/>
    <col min="38" max="240" width="8.75390625" style="2" customWidth="1"/>
  </cols>
  <sheetData>
    <row r="1" spans="1:14" ht="57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18"/>
    </row>
    <row r="2" spans="1:14" s="1" customFormat="1" ht="51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19" t="s">
        <v>2</v>
      </c>
      <c r="M2" s="27" t="s">
        <v>3</v>
      </c>
      <c r="N2" s="19"/>
    </row>
    <row r="3" spans="1:14" s="1" customFormat="1" ht="24" customHeight="1">
      <c r="A3" s="6" t="s">
        <v>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20"/>
    </row>
    <row r="4" spans="1:14" s="1" customFormat="1" ht="48" customHeight="1">
      <c r="A4" s="7" t="s">
        <v>5</v>
      </c>
      <c r="B4" s="8" t="s">
        <v>6</v>
      </c>
      <c r="C4" s="8" t="s">
        <v>7</v>
      </c>
      <c r="D4" s="9" t="s">
        <v>8</v>
      </c>
      <c r="E4" s="9" t="s">
        <v>9</v>
      </c>
      <c r="F4" s="9" t="s">
        <v>8</v>
      </c>
      <c r="G4" s="10" t="s">
        <v>10</v>
      </c>
      <c r="H4" s="11" t="s">
        <v>11</v>
      </c>
      <c r="I4" s="11" t="s">
        <v>12</v>
      </c>
      <c r="J4" s="11" t="s">
        <v>13</v>
      </c>
      <c r="K4" s="11" t="s">
        <v>14</v>
      </c>
      <c r="L4" s="21" t="s">
        <v>15</v>
      </c>
      <c r="M4" s="22" t="s">
        <v>16</v>
      </c>
      <c r="N4" s="23" t="s">
        <v>17</v>
      </c>
    </row>
    <row r="5" spans="1:14" s="1" customFormat="1" ht="48" customHeight="1">
      <c r="A5" s="12"/>
      <c r="B5" s="13"/>
      <c r="C5" s="13"/>
      <c r="D5" s="9"/>
      <c r="E5" s="9"/>
      <c r="F5" s="9"/>
      <c r="G5" s="10"/>
      <c r="H5" s="11"/>
      <c r="I5" s="11"/>
      <c r="J5" s="11"/>
      <c r="K5" s="11"/>
      <c r="L5" s="24"/>
      <c r="M5" s="22"/>
      <c r="N5" s="8" t="s">
        <v>18</v>
      </c>
    </row>
    <row r="6" spans="1:14" s="1" customFormat="1" ht="48" customHeight="1">
      <c r="A6" s="14" t="s">
        <v>19</v>
      </c>
      <c r="B6" s="15" t="s">
        <v>20</v>
      </c>
      <c r="C6" s="16" t="s">
        <v>21</v>
      </c>
      <c r="D6" s="16" t="s">
        <v>19</v>
      </c>
      <c r="E6" s="16" t="s">
        <v>21</v>
      </c>
      <c r="F6" s="16" t="s">
        <v>19</v>
      </c>
      <c r="G6" s="16" t="s">
        <v>21</v>
      </c>
      <c r="H6" s="16">
        <v>10</v>
      </c>
      <c r="I6" s="16">
        <v>20</v>
      </c>
      <c r="J6" s="16">
        <v>30</v>
      </c>
      <c r="K6" s="16">
        <v>13.33</v>
      </c>
      <c r="L6" s="16">
        <v>20</v>
      </c>
      <c r="M6" s="16">
        <f>SUM(H6:L6)</f>
        <v>93.33</v>
      </c>
      <c r="N6" s="13"/>
    </row>
    <row r="7" spans="1:14" s="1" customFormat="1" ht="48" customHeight="1">
      <c r="A7" s="14"/>
      <c r="B7" s="15" t="s">
        <v>22</v>
      </c>
      <c r="C7" s="16" t="s">
        <v>21</v>
      </c>
      <c r="D7" s="16" t="s">
        <v>19</v>
      </c>
      <c r="E7" s="16" t="s">
        <v>21</v>
      </c>
      <c r="F7" s="16" t="s">
        <v>19</v>
      </c>
      <c r="G7" s="16" t="s">
        <v>21</v>
      </c>
      <c r="H7" s="16">
        <v>9.95</v>
      </c>
      <c r="I7" s="16">
        <v>0</v>
      </c>
      <c r="J7" s="16">
        <v>22</v>
      </c>
      <c r="K7" s="16">
        <v>7</v>
      </c>
      <c r="L7" s="16">
        <v>2</v>
      </c>
      <c r="M7" s="16">
        <f>SUM(H7:L7)</f>
        <v>40.95</v>
      </c>
      <c r="N7" s="13"/>
    </row>
    <row r="8" spans="1:14" s="1" customFormat="1" ht="48" customHeight="1">
      <c r="A8" s="14"/>
      <c r="B8" s="15" t="s">
        <v>23</v>
      </c>
      <c r="C8" s="16" t="s">
        <v>21</v>
      </c>
      <c r="D8" s="16" t="s">
        <v>19</v>
      </c>
      <c r="E8" s="16" t="s">
        <v>21</v>
      </c>
      <c r="F8" s="16" t="s">
        <v>19</v>
      </c>
      <c r="G8" s="16" t="s">
        <v>21</v>
      </c>
      <c r="H8" s="16">
        <v>9.98</v>
      </c>
      <c r="I8" s="16">
        <v>0</v>
      </c>
      <c r="J8" s="16">
        <v>22.67</v>
      </c>
      <c r="K8" s="16">
        <v>9.33</v>
      </c>
      <c r="L8" s="16">
        <v>4</v>
      </c>
      <c r="M8" s="16">
        <f>SUM(H8:L8)</f>
        <v>45.980000000000004</v>
      </c>
      <c r="N8" s="13"/>
    </row>
    <row r="9" spans="1:14" ht="1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25" t="s">
        <v>24</v>
      </c>
    </row>
    <row r="10" spans="1:14" ht="1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26">
        <v>44447</v>
      </c>
    </row>
  </sheetData>
  <sheetProtection/>
  <mergeCells count="19">
    <mergeCell ref="A1:N1"/>
    <mergeCell ref="A2:K2"/>
    <mergeCell ref="M2:N2"/>
    <mergeCell ref="A3:N3"/>
    <mergeCell ref="A4:A5"/>
    <mergeCell ref="A6:A8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5:N8"/>
  </mergeCells>
  <printOptions/>
  <pageMargins left="0.7513888888888889" right="0.7513888888888889" top="1" bottom="1" header="0.5118055555555555" footer="0.5118055555555555"/>
  <pageSetup fitToHeight="1" fitToWidth="1" horizontalDpi="600" verticalDpi="600" orientation="landscape" paperSize="9" scale="5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2016-08-26T06:51:57Z</cp:lastPrinted>
  <dcterms:created xsi:type="dcterms:W3CDTF">2016-01-02T10:55:55Z</dcterms:created>
  <dcterms:modified xsi:type="dcterms:W3CDTF">2021-09-08T02:40:49Z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2052-11.1.0.10388</vt:lpwstr>
  </property>
  <property fmtid="{D5CDD505-2E9C-101B-9397-08002B2CF9AE}" pid="4" name="I">
    <vt:lpwstr>2A23071C1CD345AC9E29B07098928C47</vt:lpwstr>
  </property>
</Properties>
</file>