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<sst xmlns="http://schemas.openxmlformats.org/spreadsheetml/2006/main" count="48" uniqueCount="33">
  <si>
    <t>评审情况表</t>
  </si>
  <si>
    <t>项目名称：成都东部新区党工委管委会（成都市东部新城办）公园城市建设局农村乱占耕地建房整治工作采购项目</t>
  </si>
  <si>
    <t>项目编号：</t>
  </si>
  <si>
    <t>510118202100092</t>
  </si>
  <si>
    <t>评标委员会：韩梅（组长）、陈霞、王杨福、赵琴、张健（采购人代表）</t>
  </si>
  <si>
    <t>包件号</t>
  </si>
  <si>
    <t>供应商名称</t>
  </si>
  <si>
    <t>是否通过资格性审查</t>
  </si>
  <si>
    <t>未通过原因</t>
  </si>
  <si>
    <t>是否通过符合性审查</t>
  </si>
  <si>
    <t>是否属于小微企业（监狱企业和残疾人福利性单位视同小微企业）</t>
  </si>
  <si>
    <t>报价</t>
  </si>
  <si>
    <t>技术方案和人员要求</t>
  </si>
  <si>
    <t>履约能力</t>
  </si>
  <si>
    <t>售后服务</t>
  </si>
  <si>
    <t>投标文件规范性</t>
  </si>
  <si>
    <t>总分</t>
  </si>
  <si>
    <t>评审结果</t>
  </si>
  <si>
    <t>项目技术方案</t>
  </si>
  <si>
    <t>项目管理方案</t>
  </si>
  <si>
    <t>质量保障措施</t>
  </si>
  <si>
    <t>工期保障措施</t>
  </si>
  <si>
    <t>安全保密措施方案</t>
  </si>
  <si>
    <t>团队配置</t>
  </si>
  <si>
    <t>履约经历</t>
  </si>
  <si>
    <t>履约保障</t>
  </si>
  <si>
    <t>第一中标候选人：四川国地信息技术有限公司；
第二中标候选人：四川益新工程勘察设计有限公司；
第三中标候选人：四川正维测绘有限公司。</t>
  </si>
  <si>
    <t>/</t>
  </si>
  <si>
    <t>四川国地信息技术有限公司</t>
  </si>
  <si>
    <t>是</t>
  </si>
  <si>
    <t>四川益新工程勘察设计有限公司</t>
  </si>
  <si>
    <t>四川正维测绘有限公司</t>
  </si>
  <si>
    <t>四川正汇恒招标代理有限公司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</si>
</sst>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b/>
      <sz val="12"/>
      <name val="楷体_GB2312"/>
      <family val="0"/>
    </font>
    <font>
      <sz val="10"/>
      <name val="楷体_GB2312"/>
      <family val="0"/>
    </font>
    <font>
      <b/>
      <sz val="22"/>
      <name val="楷体_GB2312"/>
      <family val="0"/>
    </font>
    <font>
      <sz val="12"/>
      <name val="楷体_GB2312"/>
      <family val="0"/>
    </font>
    <font>
      <sz val="12"/>
      <color indexed="10"/>
      <name val="楷体_GB2312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楷体_GB2312"/>
      <family val="0"/>
    </font>
    <font>
      <sz val="12"/>
      <color theme="1"/>
      <name val="宋体"/>
      <family val="0"/>
    </font>
  </fonts>
  <fills count="42">
    <fill>
      <patternFill/>
    </fill>
    <fill>
      <patternFill patternType="gray125"/>
    </fill>
    <fill>
      <patternFill patternType="solid">
        <fgColor theme="5" tint="0.399949997663497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1" applyNumberFormat="0" applyAlignment="0" applyProtection="0"/>
    <xf numFmtId="41" fontId="0" fillId="0" borderId="0" applyFont="0" applyFill="0" applyBorder="0" applyAlignment="0" applyProtection="0"/>
    <xf numFmtId="0" fontId="37" fillId="5" borderId="0" applyNumberFormat="0" applyBorder="0" applyAlignment="0" applyProtection="0"/>
    <xf numFmtId="0" fontId="10" fillId="6" borderId="2" applyNumberFormat="0" applyAlignment="0" applyProtection="0"/>
    <xf numFmtId="0" fontId="39" fillId="7" borderId="0" applyNumberFormat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9" fillId="0" borderId="3" applyNumberFormat="0" applyFill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9" borderId="4" applyNumberFormat="0" applyFont="0" applyAlignment="0" applyProtection="0"/>
    <xf numFmtId="0" fontId="36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13" fillId="0" borderId="0">
      <alignment/>
      <protection/>
    </xf>
    <xf numFmtId="0" fontId="48" fillId="0" borderId="5" applyNumberFormat="0" applyFill="0" applyAlignment="0" applyProtection="0"/>
    <xf numFmtId="0" fontId="36" fillId="11" borderId="0" applyNumberFormat="0" applyBorder="0" applyAlignment="0" applyProtection="0"/>
    <xf numFmtId="0" fontId="43" fillId="0" borderId="6" applyNumberFormat="0" applyFill="0" applyAlignment="0" applyProtection="0"/>
    <xf numFmtId="0" fontId="36" fillId="12" borderId="0" applyNumberFormat="0" applyBorder="0" applyAlignment="0" applyProtection="0"/>
    <xf numFmtId="0" fontId="49" fillId="13" borderId="7" applyNumberFormat="0" applyAlignment="0" applyProtection="0"/>
    <xf numFmtId="0" fontId="50" fillId="13" borderId="1" applyNumberFormat="0" applyAlignment="0" applyProtection="0"/>
    <xf numFmtId="0" fontId="51" fillId="14" borderId="8" applyNumberFormat="0" applyAlignment="0" applyProtection="0"/>
    <xf numFmtId="0" fontId="36" fillId="15" borderId="0" applyNumberFormat="0" applyBorder="0" applyAlignment="0" applyProtection="0"/>
    <xf numFmtId="0" fontId="26" fillId="16" borderId="0" applyNumberFormat="0" applyBorder="0" applyAlignment="0" applyProtection="0"/>
    <xf numFmtId="0" fontId="37" fillId="17" borderId="0" applyNumberFormat="0" applyBorder="0" applyAlignment="0" applyProtection="0"/>
    <xf numFmtId="0" fontId="36" fillId="18" borderId="0" applyNumberFormat="0" applyBorder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36" fillId="21" borderId="0" applyNumberFormat="0" applyBorder="0" applyAlignment="0" applyProtection="0"/>
    <xf numFmtId="0" fontId="30" fillId="0" borderId="11" applyNumberFormat="0" applyFill="0" applyAlignment="0" applyProtection="0"/>
    <xf numFmtId="0" fontId="37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11" fillId="6" borderId="12" applyNumberFormat="0" applyAlignment="0" applyProtection="0"/>
    <xf numFmtId="0" fontId="37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6" fillId="21" borderId="0" applyNumberFormat="0" applyBorder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0" applyNumberFormat="0" applyBorder="0" applyAlignment="0" applyProtection="0"/>
    <xf numFmtId="0" fontId="31" fillId="36" borderId="0" applyNumberFormat="0" applyBorder="0" applyAlignment="0" applyProtection="0"/>
    <xf numFmtId="0" fontId="36" fillId="37" borderId="0" applyNumberFormat="0" applyBorder="0" applyAlignment="0" applyProtection="0"/>
    <xf numFmtId="0" fontId="32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17" fillId="39" borderId="15" applyNumberFormat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15" fillId="40" borderId="2" applyNumberFormat="0" applyAlignment="0" applyProtection="0"/>
    <xf numFmtId="0" fontId="13" fillId="0" borderId="0">
      <alignment vertical="center"/>
      <protection/>
    </xf>
    <xf numFmtId="0" fontId="0" fillId="41" borderId="17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56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31" fontId="4" fillId="0" borderId="0" xfId="0" applyNumberFormat="1" applyFont="1" applyAlignment="1">
      <alignment horizontal="right" vertical="center"/>
    </xf>
    <xf numFmtId="0" fontId="4" fillId="0" borderId="18" xfId="0" applyFont="1" applyBorder="1" applyAlignment="1" quotePrefix="1">
      <alignment horizontal="center" vertical="center" wrapTex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计算 2" xfId="22"/>
    <cellStyle name="差" xfId="23"/>
    <cellStyle name="Comma" xfId="24"/>
    <cellStyle name="标题 5" xfId="25"/>
    <cellStyle name="60% - 强调文字颜色 3" xfId="26"/>
    <cellStyle name="Hyperlink" xfId="27"/>
    <cellStyle name="汇总 2" xfId="28"/>
    <cellStyle name="Percent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_ET_STYLE_NoName_00_" xfId="35"/>
    <cellStyle name="标题" xfId="36"/>
    <cellStyle name="解释性文本" xfId="37"/>
    <cellStyle name="标题 1" xfId="38"/>
    <cellStyle name="_ET_STYLE_NoName_00_ 2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60% - 着色 5" xfId="47"/>
    <cellStyle name="好 2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着色 5" xfId="55"/>
    <cellStyle name="标题 1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常规 2 2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60% - 强调文字颜色 6" xfId="75"/>
    <cellStyle name="标题 2 2" xfId="76"/>
    <cellStyle name="标题 3 2" xfId="77"/>
    <cellStyle name="标题 4 2" xfId="78"/>
    <cellStyle name="差 2" xfId="79"/>
    <cellStyle name="常规 2" xfId="80"/>
    <cellStyle name="超链接 2" xfId="81"/>
    <cellStyle name="检查单元格 2" xfId="82"/>
    <cellStyle name="解释性文本 2" xfId="83"/>
    <cellStyle name="警告文本 2" xfId="84"/>
    <cellStyle name="链接单元格 2" xfId="85"/>
    <cellStyle name="输入 2" xfId="86"/>
    <cellStyle name="样式 1" xfId="87"/>
    <cellStyle name="注释 2" xfId="88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tabSelected="1" zoomScaleSheetLayoutView="100" workbookViewId="0" topLeftCell="A1">
      <selection activeCell="L8" sqref="L8"/>
    </sheetView>
  </sheetViews>
  <sheetFormatPr defaultColWidth="8.75390625" defaultRowHeight="14.25"/>
  <cols>
    <col min="1" max="1" width="7.125" style="2" customWidth="1"/>
    <col min="2" max="2" width="22.50390625" style="2" customWidth="1"/>
    <col min="3" max="3" width="10.125" style="2" customWidth="1"/>
    <col min="4" max="4" width="8.00390625" style="2" customWidth="1"/>
    <col min="5" max="5" width="9.125" style="2" customWidth="1"/>
    <col min="6" max="6" width="6.125" style="2" customWidth="1"/>
    <col min="7" max="7" width="12.625" style="2" customWidth="1"/>
    <col min="8" max="8" width="8.75390625" style="2" customWidth="1"/>
    <col min="9" max="9" width="9.00390625" style="2" customWidth="1"/>
    <col min="10" max="10" width="9.25390625" style="2" customWidth="1"/>
    <col min="11" max="11" width="9.875" style="2" customWidth="1"/>
    <col min="12" max="12" width="10.125" style="2" customWidth="1"/>
    <col min="13" max="13" width="9.75390625" style="2" customWidth="1"/>
    <col min="14" max="14" width="10.125" style="2" customWidth="1"/>
    <col min="15" max="15" width="8.75390625" style="2" customWidth="1"/>
    <col min="16" max="16" width="10.125" style="2" customWidth="1"/>
    <col min="17" max="17" width="7.50390625" style="2" customWidth="1"/>
    <col min="18" max="18" width="8.875" style="2" customWidth="1"/>
    <col min="19" max="19" width="10.50390625" style="2" customWidth="1"/>
    <col min="20" max="20" width="38.625" style="2" customWidth="1"/>
    <col min="21" max="43" width="9.00390625" style="2" bestFit="1" customWidth="1"/>
    <col min="44" max="246" width="8.75390625" style="2" customWidth="1"/>
  </cols>
  <sheetData>
    <row r="1" spans="1:20" ht="57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23"/>
      <c r="R1" s="23"/>
      <c r="S1" s="4"/>
      <c r="T1" s="24"/>
    </row>
    <row r="2" spans="1:20" s="1" customFormat="1" ht="5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9" t="s">
        <v>2</v>
      </c>
      <c r="R2" s="9"/>
      <c r="S2" s="34" t="s">
        <v>3</v>
      </c>
      <c r="T2" s="26"/>
    </row>
    <row r="3" spans="1:20" s="1" customFormat="1" ht="24" customHeight="1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27"/>
      <c r="R3" s="27"/>
      <c r="S3" s="6"/>
      <c r="T3" s="28"/>
    </row>
    <row r="4" spans="1:20" s="1" customFormat="1" ht="27" customHeight="1">
      <c r="A4" s="7" t="s">
        <v>5</v>
      </c>
      <c r="B4" s="8" t="s">
        <v>6</v>
      </c>
      <c r="C4" s="8" t="s">
        <v>7</v>
      </c>
      <c r="D4" s="9" t="s">
        <v>8</v>
      </c>
      <c r="E4" s="9" t="s">
        <v>9</v>
      </c>
      <c r="F4" s="9" t="s">
        <v>8</v>
      </c>
      <c r="G4" s="10" t="s">
        <v>10</v>
      </c>
      <c r="H4" s="11" t="s">
        <v>11</v>
      </c>
      <c r="I4" s="19" t="s">
        <v>12</v>
      </c>
      <c r="J4" s="20"/>
      <c r="K4" s="20"/>
      <c r="L4" s="20"/>
      <c r="M4" s="20"/>
      <c r="N4" s="21"/>
      <c r="O4" s="22" t="s">
        <v>13</v>
      </c>
      <c r="P4" s="22"/>
      <c r="Q4" s="22" t="s">
        <v>14</v>
      </c>
      <c r="R4" s="22" t="s">
        <v>15</v>
      </c>
      <c r="S4" s="29" t="s">
        <v>16</v>
      </c>
      <c r="T4" s="30" t="s">
        <v>17</v>
      </c>
    </row>
    <row r="5" spans="1:20" s="1" customFormat="1" ht="48" customHeight="1">
      <c r="A5" s="12"/>
      <c r="B5" s="13"/>
      <c r="C5" s="13"/>
      <c r="D5" s="9"/>
      <c r="E5" s="9"/>
      <c r="F5" s="9"/>
      <c r="G5" s="10"/>
      <c r="H5" s="14"/>
      <c r="I5" s="22" t="s">
        <v>18</v>
      </c>
      <c r="J5" s="22" t="s">
        <v>19</v>
      </c>
      <c r="K5" s="22" t="s">
        <v>20</v>
      </c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/>
      <c r="S5" s="29"/>
      <c r="T5" s="8" t="s">
        <v>26</v>
      </c>
    </row>
    <row r="6" spans="1:20" s="1" customFormat="1" ht="48" customHeight="1">
      <c r="A6" s="15" t="s">
        <v>27</v>
      </c>
      <c r="B6" s="16" t="s">
        <v>28</v>
      </c>
      <c r="C6" s="17" t="s">
        <v>29</v>
      </c>
      <c r="D6" s="17" t="s">
        <v>27</v>
      </c>
      <c r="E6" s="17" t="s">
        <v>29</v>
      </c>
      <c r="F6" s="17" t="s">
        <v>27</v>
      </c>
      <c r="G6" s="17" t="s">
        <v>29</v>
      </c>
      <c r="H6" s="17">
        <v>10</v>
      </c>
      <c r="I6" s="17">
        <v>13.88</v>
      </c>
      <c r="J6" s="17">
        <v>9.25</v>
      </c>
      <c r="K6" s="17">
        <v>2.75</v>
      </c>
      <c r="L6" s="17">
        <v>3.75</v>
      </c>
      <c r="M6" s="17">
        <v>3.75</v>
      </c>
      <c r="N6" s="17">
        <v>23.5</v>
      </c>
      <c r="O6" s="17">
        <v>5</v>
      </c>
      <c r="P6" s="17">
        <v>11</v>
      </c>
      <c r="Q6" s="17">
        <v>5.5</v>
      </c>
      <c r="R6" s="17">
        <v>2</v>
      </c>
      <c r="S6" s="17">
        <f>SUM(H6:R6)</f>
        <v>90.38</v>
      </c>
      <c r="T6" s="13"/>
    </row>
    <row r="7" spans="1:20" s="1" customFormat="1" ht="48" customHeight="1">
      <c r="A7" s="15"/>
      <c r="B7" s="16" t="s">
        <v>30</v>
      </c>
      <c r="C7" s="17" t="s">
        <v>29</v>
      </c>
      <c r="D7" s="17" t="s">
        <v>27</v>
      </c>
      <c r="E7" s="17" t="s">
        <v>29</v>
      </c>
      <c r="F7" s="17" t="s">
        <v>27</v>
      </c>
      <c r="G7" s="17" t="s">
        <v>29</v>
      </c>
      <c r="H7" s="17">
        <v>9.96</v>
      </c>
      <c r="I7" s="17">
        <v>13.5</v>
      </c>
      <c r="J7" s="17">
        <v>9.25</v>
      </c>
      <c r="K7" s="17">
        <v>2.75</v>
      </c>
      <c r="L7" s="17">
        <v>3.75</v>
      </c>
      <c r="M7" s="17">
        <v>3.75</v>
      </c>
      <c r="N7" s="17">
        <v>14</v>
      </c>
      <c r="O7" s="17">
        <v>5</v>
      </c>
      <c r="P7" s="17">
        <v>7.5</v>
      </c>
      <c r="Q7" s="17">
        <v>5.25</v>
      </c>
      <c r="R7" s="17">
        <v>2</v>
      </c>
      <c r="S7" s="17">
        <f>SUM(H7:R7)</f>
        <v>76.71000000000001</v>
      </c>
      <c r="T7" s="13"/>
    </row>
    <row r="8" spans="1:20" s="1" customFormat="1" ht="48" customHeight="1">
      <c r="A8" s="15"/>
      <c r="B8" s="16" t="s">
        <v>31</v>
      </c>
      <c r="C8" s="17" t="s">
        <v>29</v>
      </c>
      <c r="D8" s="17" t="s">
        <v>27</v>
      </c>
      <c r="E8" s="17" t="s">
        <v>29</v>
      </c>
      <c r="F8" s="17" t="s">
        <v>27</v>
      </c>
      <c r="G8" s="17" t="s">
        <v>29</v>
      </c>
      <c r="H8" s="17">
        <v>9.98</v>
      </c>
      <c r="I8" s="17">
        <v>13.5</v>
      </c>
      <c r="J8" s="17">
        <v>9.25</v>
      </c>
      <c r="K8" s="17">
        <v>2.75</v>
      </c>
      <c r="L8" s="17">
        <v>3.75</v>
      </c>
      <c r="M8" s="17">
        <v>3.75</v>
      </c>
      <c r="N8" s="17">
        <v>4</v>
      </c>
      <c r="O8" s="17">
        <v>5</v>
      </c>
      <c r="P8" s="17">
        <v>9</v>
      </c>
      <c r="Q8" s="17">
        <v>4.25</v>
      </c>
      <c r="R8" s="17">
        <v>2</v>
      </c>
      <c r="S8" s="17">
        <f>SUM(H8:R8)</f>
        <v>67.23</v>
      </c>
      <c r="T8" s="31"/>
    </row>
    <row r="9" spans="1:20" ht="48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ht="14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32" t="s">
        <v>32</v>
      </c>
    </row>
    <row r="11" spans="1:20" ht="14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33">
        <v>44446</v>
      </c>
    </row>
  </sheetData>
  <sheetProtection/>
  <mergeCells count="20">
    <mergeCell ref="A1:T1"/>
    <mergeCell ref="A2:P2"/>
    <mergeCell ref="Q2:R2"/>
    <mergeCell ref="S2:T2"/>
    <mergeCell ref="A3:T3"/>
    <mergeCell ref="I4:N4"/>
    <mergeCell ref="O4:P4"/>
    <mergeCell ref="A4:A5"/>
    <mergeCell ref="A6:A8"/>
    <mergeCell ref="B4:B5"/>
    <mergeCell ref="C4:C5"/>
    <mergeCell ref="D4:D5"/>
    <mergeCell ref="E4:E5"/>
    <mergeCell ref="F4:F5"/>
    <mergeCell ref="G4:G5"/>
    <mergeCell ref="H4:H5"/>
    <mergeCell ref="Q4:Q5"/>
    <mergeCell ref="R4:R5"/>
    <mergeCell ref="S4:S5"/>
    <mergeCell ref="T5:T8"/>
  </mergeCells>
  <printOptions/>
  <pageMargins left="0.7513888888888889" right="0.7513888888888889" top="1" bottom="1" header="0.5118055555555555" footer="0.5118055555555555"/>
  <pageSetup fitToHeight="1" fitToWidth="1" horizontalDpi="600" verticalDpi="600" orientation="landscape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ok</cp:lastModifiedBy>
  <cp:lastPrinted>2016-08-26T06:51:57Z</cp:lastPrinted>
  <dcterms:created xsi:type="dcterms:W3CDTF">2016-01-02T10:55:55Z</dcterms:created>
  <dcterms:modified xsi:type="dcterms:W3CDTF">2021-09-07T07:28:24Z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536B08D2808C4EDCA9804B929E5C76E8</vt:lpwstr>
  </property>
</Properties>
</file>