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A61D5895-F41D-452F-AC2D-F847E5A88B92}" xr6:coauthVersionLast="46" xr6:coauthVersionMax="46" xr10:uidLastSave="{00000000-0000-0000-0000-000000000000}"/>
  <bookViews>
    <workbookView xWindow="-120" yWindow="-120" windowWidth="29040" windowHeight="15840" xr2:uid="{00000000-000D-0000-FFFF-FFFF00000000}"/>
  </bookViews>
  <sheets>
    <sheet name="第一包 " sheetId="2" r:id="rId1"/>
    <sheet name="第二包"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1" l="1"/>
  <c r="L8" i="1"/>
  <c r="L7" i="1"/>
  <c r="L6" i="1"/>
  <c r="K8" i="2"/>
  <c r="M8" i="2" s="1"/>
  <c r="K7" i="2"/>
  <c r="M7" i="2" s="1"/>
  <c r="K6" i="2"/>
  <c r="M6" i="2" s="1"/>
</calcChain>
</file>

<file path=xl/sharedStrings.xml><?xml version="1.0" encoding="utf-8"?>
<sst xmlns="http://schemas.openxmlformats.org/spreadsheetml/2006/main" count="60" uniqueCount="37">
  <si>
    <t>四川省蒲江县教育局幼儿园玩教具及教学保障设备采购项目评分汇总明细表</t>
  </si>
  <si>
    <t xml:space="preserve">  采购编号：510131202100003                  分包号：第二包                        2021年4月19日  </t>
    <phoneticPr fontId="1" type="noConversion"/>
  </si>
  <si>
    <t>供应商名称</t>
  </si>
  <si>
    <t>资格性审查是否通过</t>
  </si>
  <si>
    <t>符合性审查是否通过</t>
  </si>
  <si>
    <t>平均分打分</t>
  </si>
  <si>
    <t>采购文件规定的扣分项</t>
  </si>
  <si>
    <t>总分（平均分+采购文件规定的扣分项）</t>
  </si>
  <si>
    <t>供应商排名及报价</t>
  </si>
  <si>
    <t xml:space="preserve">报价（30分） </t>
    <phoneticPr fontId="1" type="noConversion"/>
  </si>
  <si>
    <t>技术参数   （40.3分）</t>
    <phoneticPr fontId="1" type="noConversion"/>
  </si>
  <si>
    <t>质量保障能力（9分）</t>
    <phoneticPr fontId="1" type="noConversion"/>
  </si>
  <si>
    <t>履约能力
（2分）</t>
    <phoneticPr fontId="1" type="noConversion"/>
  </si>
  <si>
    <t>项目实施保障措施
（10分）</t>
    <phoneticPr fontId="1" type="noConversion"/>
  </si>
  <si>
    <t>售后服务方案    （6分）</t>
    <phoneticPr fontId="1" type="noConversion"/>
  </si>
  <si>
    <t>节能、环境标志及无线局域网产品   （2分）</t>
    <phoneticPr fontId="1" type="noConversion"/>
  </si>
  <si>
    <t>响应文件的规范性
（0.7分）</t>
    <phoneticPr fontId="1" type="noConversion"/>
  </si>
  <si>
    <t>排名</t>
  </si>
  <si>
    <t>成都汇通世纪科技有限公司</t>
    <phoneticPr fontId="1" type="noConversion"/>
  </si>
  <si>
    <t>是</t>
    <phoneticPr fontId="1" type="noConversion"/>
  </si>
  <si>
    <t>成都汇鸿教学设备制造有限公司</t>
    <phoneticPr fontId="1" type="noConversion"/>
  </si>
  <si>
    <t>四川翰龙教学设备有限责任公司</t>
    <phoneticPr fontId="1" type="noConversion"/>
  </si>
  <si>
    <t>四川省简阳市兴华教学仪器设备有限公司</t>
  </si>
  <si>
    <t xml:space="preserve">  采购编号：510131202100003              分包号：第一包                      2021年4月19日  </t>
    <phoneticPr fontId="1" type="noConversion"/>
  </si>
  <si>
    <t xml:space="preserve">报价（30分）   </t>
    <phoneticPr fontId="1" type="noConversion"/>
  </si>
  <si>
    <t>质量技术指标和配置
（44.2分）</t>
    <phoneticPr fontId="1" type="noConversion"/>
  </si>
  <si>
    <t>整体实施方案    （12分）</t>
    <phoneticPr fontId="1" type="noConversion"/>
  </si>
  <si>
    <t>售后服务
（8分）</t>
    <phoneticPr fontId="1" type="noConversion"/>
  </si>
  <si>
    <t>履约能力
（3分）</t>
    <phoneticPr fontId="1" type="noConversion"/>
  </si>
  <si>
    <t>政策功能
（2分）</t>
    <phoneticPr fontId="1" type="noConversion"/>
  </si>
  <si>
    <t>响应文件的规范性
（0.8分）</t>
    <phoneticPr fontId="1" type="noConversion"/>
  </si>
  <si>
    <t>平均分合计</t>
    <phoneticPr fontId="1" type="noConversion"/>
  </si>
  <si>
    <t>成都萌芽文化用品有限公司</t>
  </si>
  <si>
    <t>四川幼海文化创意有限公司</t>
  </si>
  <si>
    <t>四川幼芽教育科技有限公司</t>
  </si>
  <si>
    <t>报价            （万元）</t>
  </si>
  <si>
    <r>
      <t xml:space="preserve">报价            </t>
    </r>
    <r>
      <rPr>
        <b/>
        <sz val="11"/>
        <color theme="1"/>
        <rFont val="宋体"/>
        <family val="3"/>
        <charset val="134"/>
      </rPr>
      <t>（万元）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</si>
</sst>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等线"/>
      <family val="2"/>
      <scheme val="minor"/>
    </font>
    <font>
      <sz val="9"/>
      <name val="等线"/>
      <family val="3"/>
      <charset val="134"/>
      <scheme val="minor"/>
    </font>
    <font>
      <b/>
      <sz val="12"/>
      <name val="宋体"/>
      <family val="3"/>
      <charset val="134"/>
    </font>
    <font>
      <b/>
      <sz val="14"/>
      <name val="宋体"/>
      <family val="3"/>
      <charset val="134"/>
    </font>
    <font>
      <sz val="12"/>
      <name val="宋体"/>
      <family val="3"/>
      <charset val="134"/>
    </font>
    <font>
      <b/>
      <sz val="11"/>
      <color theme="1"/>
      <name val="宋体"/>
      <family val="3"/>
      <charset val="134"/>
    </font>
    <font>
      <b/>
      <sz val="11"/>
      <name val="宋体"/>
      <family val="3"/>
      <charset val="134"/>
    </font>
    <font>
      <b/>
      <sz val="11"/>
      <color rgb="FFFF0000"/>
      <name val="宋体"/>
      <family val="3"/>
      <charset val="134"/>
    </font>
    <font>
      <sz val="11"/>
      <name val="等线"/>
      <family val="2"/>
      <scheme val="minor"/>
    </font>
    <font>
      <sz val="11"/>
      <name val="宋体"/>
      <family val="3"/>
      <charset val="134"/>
    </font>
    <font>
      <b/>
      <sz val="12"/>
      <color theme="1"/>
      <name val="宋体"/>
      <family val="3"/>
      <charset val="134"/>
    </font>
    <font>
      <sz val="12"/>
      <color theme="1"/>
      <name val="宋体"/>
      <family val="3"/>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1">
    <xf numFmtId="0" fontId="0" fillId="0" borderId="0"/>
  </cellStyleXfs>
  <cellXfs count="41">
    <xf numFmtId="0" fontId="0" fillId="0" borderId="0" xfId="0"/>
    <xf numFmtId="0" fontId="2" fillId="0" borderId="1" xfId="0" applyFont="1" applyBorder="1" applyAlignment="1">
      <alignment horizontal="center" vertical="center" wrapText="1"/>
    </xf>
    <xf numFmtId="0" fontId="3" fillId="0" borderId="0" xfId="0" applyFont="1" applyAlignment="1">
      <alignment vertical="center" wrapText="1"/>
    </xf>
    <xf numFmtId="0" fontId="4" fillId="0" borderId="5" xfId="0" applyFont="1" applyBorder="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0" fillId="0" borderId="1" xfId="0" applyBorder="1"/>
    <xf numFmtId="0" fontId="0" fillId="0" borderId="0" xfId="0" applyAlignment="1">
      <alignment vertical="center"/>
    </xf>
    <xf numFmtId="0" fontId="4" fillId="0" borderId="1" xfId="0" applyFont="1" applyBorder="1" applyAlignment="1">
      <alignment horizontal="left" vertical="center" wrapText="1"/>
    </xf>
    <xf numFmtId="0" fontId="4" fillId="0" borderId="0" xfId="0" applyFont="1"/>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xf numFmtId="0" fontId="8" fillId="0" borderId="1" xfId="0" applyFont="1" applyBorder="1"/>
    <xf numFmtId="0" fontId="8" fillId="0" borderId="0" xfId="0" applyFont="1" applyAlignment="1">
      <alignment vertical="center"/>
    </xf>
    <xf numFmtId="0" fontId="9"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9" fillId="0" borderId="1" xfId="0" applyFont="1" applyBorder="1" applyAlignment="1">
      <alignment horizontal="center" vertical="center"/>
    </xf>
    <xf numFmtId="0" fontId="9" fillId="0" borderId="7"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0" fillId="0" borderId="7" xfId="0" applyFont="1" applyBorder="1" applyAlignment="1">
      <alignment horizontal="center" vertical="center" wrapText="1"/>
    </xf>
    <xf numFmtId="0" fontId="10" fillId="0" borderId="1" xfId="0" applyFont="1" applyBorder="1" applyAlignment="1">
      <alignment horizontal="center" vertical="center"/>
    </xf>
    <xf numFmtId="0" fontId="2" fillId="0" borderId="1" xfId="0" applyNumberFormat="1"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CAECD-9B0C-456B-B92B-0BC410748E28}">
  <dimension ref="A1:CC9"/>
  <sheetViews>
    <sheetView tabSelected="1" workbookViewId="0">
      <selection activeCell="H18" sqref="H18"/>
    </sheetView>
  </sheetViews>
  <sheetFormatPr defaultColWidth="9" defaultRowHeight="14.25" x14ac:dyDescent="0.2"/>
  <cols>
    <col min="1" max="1" width="19.75" style="13" customWidth="1"/>
    <col min="2" max="2" width="7.625" style="13" customWidth="1"/>
    <col min="3" max="3" width="8.5" style="13" customWidth="1"/>
    <col min="4" max="4" width="7.875" style="13" customWidth="1"/>
    <col min="5" max="5" width="9" style="13"/>
    <col min="6" max="6" width="8.625" style="13" customWidth="1"/>
    <col min="7" max="7" width="7.875" style="13" customWidth="1"/>
    <col min="8" max="8" width="7.75" style="13" customWidth="1"/>
    <col min="9" max="9" width="8.625" style="13" customWidth="1"/>
    <col min="10" max="10" width="9.125" style="13" customWidth="1"/>
    <col min="11" max="11" width="8.125" style="13" customWidth="1"/>
    <col min="12" max="12" width="6.875" style="13" customWidth="1"/>
    <col min="13" max="13" width="8.625" style="13" customWidth="1"/>
    <col min="14" max="14" width="6.375" style="13" customWidth="1"/>
    <col min="15" max="15" width="10.25" style="13" customWidth="1"/>
    <col min="16" max="16384" width="9" style="15"/>
  </cols>
  <sheetData>
    <row r="1" spans="1:81" s="13" customFormat="1" ht="47.25" customHeight="1" x14ac:dyDescent="0.2">
      <c r="A1" s="20" t="s">
        <v>0</v>
      </c>
      <c r="B1" s="20"/>
      <c r="C1" s="20"/>
      <c r="D1" s="20"/>
      <c r="E1" s="20"/>
      <c r="F1" s="20"/>
      <c r="G1" s="20"/>
      <c r="H1" s="20"/>
      <c r="I1" s="20"/>
      <c r="J1" s="20"/>
      <c r="K1" s="20"/>
      <c r="L1" s="20"/>
      <c r="M1" s="20"/>
      <c r="N1" s="20"/>
      <c r="O1" s="20"/>
    </row>
    <row r="2" spans="1:81" s="13" customFormat="1" ht="42.75" customHeight="1" x14ac:dyDescent="0.2">
      <c r="A2" s="20" t="s">
        <v>23</v>
      </c>
      <c r="B2" s="20"/>
      <c r="C2" s="20"/>
      <c r="D2" s="20"/>
      <c r="E2" s="20"/>
      <c r="F2" s="20"/>
      <c r="G2" s="20"/>
      <c r="H2" s="20"/>
      <c r="I2" s="20"/>
      <c r="J2" s="20"/>
      <c r="K2" s="20"/>
      <c r="L2" s="20"/>
      <c r="M2" s="20"/>
      <c r="N2" s="20"/>
      <c r="O2" s="20"/>
      <c r="P2" s="2"/>
      <c r="Q2" s="2"/>
    </row>
    <row r="3" spans="1:81" s="13" customFormat="1" ht="30" customHeight="1" x14ac:dyDescent="0.2">
      <c r="A3" s="20" t="s">
        <v>2</v>
      </c>
      <c r="B3" s="19" t="s">
        <v>3</v>
      </c>
      <c r="C3" s="19" t="s">
        <v>4</v>
      </c>
      <c r="D3" s="22" t="s">
        <v>5</v>
      </c>
      <c r="E3" s="23"/>
      <c r="F3" s="23"/>
      <c r="G3" s="23"/>
      <c r="H3" s="23"/>
      <c r="I3" s="23"/>
      <c r="J3" s="23"/>
      <c r="K3" s="23"/>
      <c r="L3" s="17" t="s">
        <v>6</v>
      </c>
      <c r="M3" s="19" t="s">
        <v>7</v>
      </c>
      <c r="N3" s="19" t="s">
        <v>8</v>
      </c>
      <c r="O3" s="19"/>
    </row>
    <row r="4" spans="1:81" s="13" customFormat="1" ht="24.95" customHeight="1" x14ac:dyDescent="0.2">
      <c r="A4" s="20"/>
      <c r="B4" s="19"/>
      <c r="C4" s="19"/>
      <c r="D4" s="17" t="s">
        <v>24</v>
      </c>
      <c r="E4" s="17" t="s">
        <v>25</v>
      </c>
      <c r="F4" s="17" t="s">
        <v>26</v>
      </c>
      <c r="G4" s="17" t="s">
        <v>27</v>
      </c>
      <c r="H4" s="17" t="s">
        <v>28</v>
      </c>
      <c r="I4" s="17" t="s">
        <v>29</v>
      </c>
      <c r="J4" s="17" t="s">
        <v>30</v>
      </c>
      <c r="K4" s="17" t="s">
        <v>31</v>
      </c>
      <c r="L4" s="24"/>
      <c r="M4" s="19"/>
      <c r="N4" s="19" t="s">
        <v>17</v>
      </c>
      <c r="O4" s="19" t="s">
        <v>35</v>
      </c>
    </row>
    <row r="5" spans="1:81" s="13" customFormat="1" ht="53.25" customHeight="1" x14ac:dyDescent="0.2">
      <c r="A5" s="21"/>
      <c r="B5" s="19"/>
      <c r="C5" s="19"/>
      <c r="D5" s="18"/>
      <c r="E5" s="18"/>
      <c r="F5" s="18"/>
      <c r="G5" s="18"/>
      <c r="H5" s="18"/>
      <c r="I5" s="18"/>
      <c r="J5" s="18"/>
      <c r="K5" s="18"/>
      <c r="L5" s="18"/>
      <c r="M5" s="19"/>
      <c r="N5" s="19"/>
      <c r="O5" s="19"/>
    </row>
    <row r="6" spans="1:81" s="14" customFormat="1" ht="50.25" customHeight="1" x14ac:dyDescent="0.2">
      <c r="A6" s="3" t="s">
        <v>32</v>
      </c>
      <c r="B6" s="10" t="s">
        <v>19</v>
      </c>
      <c r="C6" s="10" t="s">
        <v>19</v>
      </c>
      <c r="D6" s="31">
        <v>29.6</v>
      </c>
      <c r="E6" s="31">
        <v>29.2</v>
      </c>
      <c r="F6" s="31">
        <v>8</v>
      </c>
      <c r="G6" s="31">
        <v>6.4</v>
      </c>
      <c r="H6" s="31">
        <v>3</v>
      </c>
      <c r="I6" s="31">
        <v>0</v>
      </c>
      <c r="J6" s="31">
        <v>0.8</v>
      </c>
      <c r="K6" s="11">
        <f>SUM(D6:J6)</f>
        <v>77</v>
      </c>
      <c r="L6" s="11">
        <v>0</v>
      </c>
      <c r="M6" s="12">
        <f>SUM(K6:L6)</f>
        <v>77</v>
      </c>
      <c r="N6" s="12">
        <v>2</v>
      </c>
      <c r="O6" s="12">
        <v>166.97399999999999</v>
      </c>
      <c r="P6" s="4"/>
      <c r="Q6" s="4"/>
      <c r="R6" s="4"/>
      <c r="S6" s="4"/>
      <c r="T6" s="4"/>
      <c r="U6" s="5"/>
      <c r="V6" s="5"/>
      <c r="W6" s="5"/>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row>
    <row r="7" spans="1:81" s="13" customFormat="1" ht="50.25" customHeight="1" x14ac:dyDescent="0.2">
      <c r="A7" s="3" t="s">
        <v>33</v>
      </c>
      <c r="B7" s="10" t="s">
        <v>19</v>
      </c>
      <c r="C7" s="10" t="s">
        <v>19</v>
      </c>
      <c r="D7" s="16">
        <v>29.69</v>
      </c>
      <c r="E7" s="32">
        <v>28.2</v>
      </c>
      <c r="F7" s="16">
        <v>8</v>
      </c>
      <c r="G7" s="16">
        <v>8</v>
      </c>
      <c r="H7" s="16">
        <v>1.5</v>
      </c>
      <c r="I7" s="16">
        <v>0</v>
      </c>
      <c r="J7" s="16">
        <v>0.8</v>
      </c>
      <c r="K7" s="11">
        <f t="shared" ref="K7:K8" si="0">SUM(D7:J7)</f>
        <v>76.19</v>
      </c>
      <c r="L7" s="11">
        <v>0</v>
      </c>
      <c r="M7" s="12">
        <f t="shared" ref="M7:M8" si="1">SUM(K7:L7)</f>
        <v>76.19</v>
      </c>
      <c r="N7" s="12">
        <v>3</v>
      </c>
      <c r="O7" s="12">
        <v>166.45</v>
      </c>
    </row>
    <row r="8" spans="1:81" s="13" customFormat="1" ht="50.25" customHeight="1" x14ac:dyDescent="0.2">
      <c r="A8" s="8" t="s">
        <v>34</v>
      </c>
      <c r="B8" s="10" t="s">
        <v>19</v>
      </c>
      <c r="C8" s="10" t="s">
        <v>19</v>
      </c>
      <c r="D8" s="16">
        <v>30</v>
      </c>
      <c r="E8" s="32">
        <v>44.2</v>
      </c>
      <c r="F8" s="16">
        <v>12</v>
      </c>
      <c r="G8" s="16">
        <v>8</v>
      </c>
      <c r="H8" s="16">
        <v>3</v>
      </c>
      <c r="I8" s="16">
        <v>1</v>
      </c>
      <c r="J8" s="16">
        <v>0.8</v>
      </c>
      <c r="K8" s="11">
        <f t="shared" si="0"/>
        <v>99</v>
      </c>
      <c r="L8" s="11">
        <v>0</v>
      </c>
      <c r="M8" s="12">
        <f t="shared" si="1"/>
        <v>99</v>
      </c>
      <c r="N8" s="12">
        <v>1</v>
      </c>
      <c r="O8" s="12">
        <v>164.75</v>
      </c>
    </row>
    <row r="9" spans="1:81" ht="15" x14ac:dyDescent="0.2">
      <c r="A9" s="9"/>
    </row>
  </sheetData>
  <mergeCells count="19">
    <mergeCell ref="A1:O1"/>
    <mergeCell ref="A2:O2"/>
    <mergeCell ref="A3:A5"/>
    <mergeCell ref="B3:B5"/>
    <mergeCell ref="C3:C5"/>
    <mergeCell ref="D3:K3"/>
    <mergeCell ref="L3:L5"/>
    <mergeCell ref="M3:M5"/>
    <mergeCell ref="N3:O3"/>
    <mergeCell ref="D4:D5"/>
    <mergeCell ref="K4:K5"/>
    <mergeCell ref="N4:N5"/>
    <mergeCell ref="O4:O5"/>
    <mergeCell ref="E4:E5"/>
    <mergeCell ref="F4:F5"/>
    <mergeCell ref="G4:G5"/>
    <mergeCell ref="H4:H5"/>
    <mergeCell ref="I4:I5"/>
    <mergeCell ref="J4:J5"/>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0"/>
  <sheetViews>
    <sheetView workbookViewId="0">
      <selection activeCell="S7" sqref="S7"/>
    </sheetView>
  </sheetViews>
  <sheetFormatPr defaultColWidth="9" defaultRowHeight="14.25" x14ac:dyDescent="0.2"/>
  <cols>
    <col min="1" max="1" width="19.25" customWidth="1"/>
    <col min="2" max="3" width="7.25" customWidth="1"/>
    <col min="4" max="4" width="7" customWidth="1"/>
    <col min="5" max="5" width="7.375" customWidth="1"/>
    <col min="6" max="6" width="7.75" customWidth="1"/>
    <col min="7" max="7" width="7.125" customWidth="1"/>
    <col min="8" max="8" width="9.625" customWidth="1"/>
    <col min="9" max="9" width="9.125" customWidth="1"/>
    <col min="10" max="10" width="10.125" customWidth="1"/>
    <col min="11" max="11" width="7.875" customWidth="1"/>
    <col min="12" max="12" width="6.625" customWidth="1"/>
    <col min="13" max="13" width="7.125" customWidth="1"/>
    <col min="14" max="14" width="8.125" customWidth="1"/>
    <col min="15" max="15" width="6.625" customWidth="1"/>
    <col min="16" max="16" width="9.625" customWidth="1"/>
    <col min="17" max="16384" width="9" style="7"/>
  </cols>
  <sheetData>
    <row r="1" spans="1:82" customFormat="1" ht="36.75" customHeight="1" x14ac:dyDescent="0.2">
      <c r="A1" s="20" t="s">
        <v>0</v>
      </c>
      <c r="B1" s="20"/>
      <c r="C1" s="20"/>
      <c r="D1" s="20"/>
      <c r="E1" s="20"/>
      <c r="F1" s="20"/>
      <c r="G1" s="20"/>
      <c r="H1" s="20"/>
      <c r="I1" s="20"/>
      <c r="J1" s="20"/>
      <c r="K1" s="20"/>
      <c r="L1" s="20"/>
      <c r="M1" s="20"/>
      <c r="N1" s="20"/>
      <c r="O1" s="20"/>
      <c r="P1" s="20"/>
    </row>
    <row r="2" spans="1:82" customFormat="1" ht="48.75" customHeight="1" x14ac:dyDescent="0.2">
      <c r="A2" s="20" t="s">
        <v>1</v>
      </c>
      <c r="B2" s="20"/>
      <c r="C2" s="20"/>
      <c r="D2" s="20"/>
      <c r="E2" s="20"/>
      <c r="F2" s="20"/>
      <c r="G2" s="20"/>
      <c r="H2" s="20"/>
      <c r="I2" s="20"/>
      <c r="J2" s="20"/>
      <c r="K2" s="20"/>
      <c r="L2" s="20"/>
      <c r="M2" s="20"/>
      <c r="N2" s="20"/>
      <c r="O2" s="20"/>
      <c r="P2" s="20"/>
      <c r="Q2" s="2"/>
      <c r="R2" s="2"/>
    </row>
    <row r="3" spans="1:82" customFormat="1" ht="34.5" customHeight="1" x14ac:dyDescent="0.2">
      <c r="A3" s="19" t="s">
        <v>2</v>
      </c>
      <c r="B3" s="19" t="s">
        <v>3</v>
      </c>
      <c r="C3" s="19" t="s">
        <v>4</v>
      </c>
      <c r="D3" s="25" t="s">
        <v>5</v>
      </c>
      <c r="E3" s="26"/>
      <c r="F3" s="26"/>
      <c r="G3" s="26"/>
      <c r="H3" s="26"/>
      <c r="I3" s="26"/>
      <c r="J3" s="26"/>
      <c r="K3" s="26"/>
      <c r="L3" s="27"/>
      <c r="M3" s="28" t="s">
        <v>6</v>
      </c>
      <c r="N3" s="19" t="s">
        <v>7</v>
      </c>
      <c r="O3" s="19" t="s">
        <v>8</v>
      </c>
      <c r="P3" s="19"/>
    </row>
    <row r="4" spans="1:82" customFormat="1" ht="24.95" customHeight="1" x14ac:dyDescent="0.2">
      <c r="A4" s="19"/>
      <c r="B4" s="19"/>
      <c r="C4" s="19"/>
      <c r="D4" s="17" t="s">
        <v>9</v>
      </c>
      <c r="E4" s="17" t="s">
        <v>10</v>
      </c>
      <c r="F4" s="17" t="s">
        <v>11</v>
      </c>
      <c r="G4" s="17" t="s">
        <v>12</v>
      </c>
      <c r="H4" s="17" t="s">
        <v>13</v>
      </c>
      <c r="I4" s="17" t="s">
        <v>14</v>
      </c>
      <c r="J4" s="17" t="s">
        <v>15</v>
      </c>
      <c r="K4" s="17" t="s">
        <v>16</v>
      </c>
      <c r="L4" s="17" t="s">
        <v>31</v>
      </c>
      <c r="M4" s="29"/>
      <c r="N4" s="19"/>
      <c r="O4" s="19" t="s">
        <v>17</v>
      </c>
      <c r="P4" s="19" t="s">
        <v>36</v>
      </c>
    </row>
    <row r="5" spans="1:82" customFormat="1" ht="57.75" customHeight="1" x14ac:dyDescent="0.2">
      <c r="A5" s="17"/>
      <c r="B5" s="19"/>
      <c r="C5" s="19"/>
      <c r="D5" s="18"/>
      <c r="E5" s="18"/>
      <c r="F5" s="18"/>
      <c r="G5" s="18"/>
      <c r="H5" s="18"/>
      <c r="I5" s="18"/>
      <c r="J5" s="18"/>
      <c r="K5" s="18"/>
      <c r="L5" s="18"/>
      <c r="M5" s="30"/>
      <c r="N5" s="19"/>
      <c r="O5" s="19"/>
      <c r="P5" s="19"/>
    </row>
    <row r="6" spans="1:82" s="6" customFormat="1" ht="52.5" customHeight="1" x14ac:dyDescent="0.2">
      <c r="A6" s="3" t="s">
        <v>18</v>
      </c>
      <c r="B6" s="33" t="s">
        <v>19</v>
      </c>
      <c r="C6" s="33" t="s">
        <v>19</v>
      </c>
      <c r="D6" s="34">
        <v>30</v>
      </c>
      <c r="E6" s="34">
        <v>34.409999999999997</v>
      </c>
      <c r="F6" s="34">
        <v>0</v>
      </c>
      <c r="G6" s="34">
        <v>0</v>
      </c>
      <c r="H6" s="35">
        <v>5.5</v>
      </c>
      <c r="I6" s="35">
        <v>5</v>
      </c>
      <c r="J6" s="35">
        <v>0.5</v>
      </c>
      <c r="K6" s="35">
        <v>0.7</v>
      </c>
      <c r="L6" s="38">
        <f>SUM(D6:K6)</f>
        <v>76.11</v>
      </c>
      <c r="M6" s="38">
        <v>0</v>
      </c>
      <c r="N6" s="38">
        <v>76.11</v>
      </c>
      <c r="O6" s="1">
        <v>2</v>
      </c>
      <c r="P6" s="1">
        <v>159.6</v>
      </c>
      <c r="Q6" s="4"/>
      <c r="R6" s="4"/>
      <c r="S6" s="4"/>
      <c r="T6" s="4"/>
      <c r="U6" s="4"/>
      <c r="V6" s="5"/>
      <c r="W6" s="5"/>
      <c r="X6" s="5"/>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row>
    <row r="7" spans="1:82" s="6" customFormat="1" ht="52.5" customHeight="1" x14ac:dyDescent="0.2">
      <c r="A7" s="3" t="s">
        <v>20</v>
      </c>
      <c r="B7" s="33" t="s">
        <v>19</v>
      </c>
      <c r="C7" s="33" t="s">
        <v>19</v>
      </c>
      <c r="D7" s="34">
        <v>29.2</v>
      </c>
      <c r="E7" s="34">
        <v>19.95</v>
      </c>
      <c r="F7" s="34">
        <v>0</v>
      </c>
      <c r="G7" s="34">
        <v>0</v>
      </c>
      <c r="H7" s="35">
        <v>6</v>
      </c>
      <c r="I7" s="35">
        <v>6</v>
      </c>
      <c r="J7" s="35">
        <v>0</v>
      </c>
      <c r="K7" s="35">
        <v>0.7</v>
      </c>
      <c r="L7" s="38">
        <f t="shared" ref="L7:L9" si="0">SUM(D7:K7)</f>
        <v>61.85</v>
      </c>
      <c r="M7" s="38">
        <v>0</v>
      </c>
      <c r="N7" s="38">
        <v>61.85</v>
      </c>
      <c r="O7" s="1">
        <v>3</v>
      </c>
      <c r="P7" s="1">
        <v>164</v>
      </c>
      <c r="Q7" s="4"/>
      <c r="R7" s="4"/>
      <c r="S7" s="4"/>
      <c r="T7" s="4"/>
      <c r="U7" s="4"/>
      <c r="V7" s="5"/>
      <c r="W7" s="5"/>
      <c r="X7" s="5"/>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row>
    <row r="8" spans="1:82" ht="52.5" customHeight="1" x14ac:dyDescent="0.2">
      <c r="A8" s="3" t="s">
        <v>21</v>
      </c>
      <c r="B8" s="33" t="s">
        <v>19</v>
      </c>
      <c r="C8" s="33" t="s">
        <v>19</v>
      </c>
      <c r="D8" s="36">
        <v>29.27</v>
      </c>
      <c r="E8" s="36">
        <v>18.12</v>
      </c>
      <c r="F8" s="36">
        <v>0</v>
      </c>
      <c r="G8" s="36">
        <v>0</v>
      </c>
      <c r="H8" s="37">
        <v>5</v>
      </c>
      <c r="I8" s="37">
        <v>5</v>
      </c>
      <c r="J8" s="37">
        <v>0.5</v>
      </c>
      <c r="K8" s="37">
        <v>0.7</v>
      </c>
      <c r="L8" s="38">
        <f t="shared" si="0"/>
        <v>58.59</v>
      </c>
      <c r="M8" s="39">
        <v>0</v>
      </c>
      <c r="N8" s="38">
        <v>58.59</v>
      </c>
      <c r="O8" s="40">
        <v>4</v>
      </c>
      <c r="P8" s="40">
        <v>163.6</v>
      </c>
    </row>
    <row r="9" spans="1:82" ht="52.5" customHeight="1" x14ac:dyDescent="0.2">
      <c r="A9" s="8" t="s">
        <v>22</v>
      </c>
      <c r="B9" s="33" t="s">
        <v>19</v>
      </c>
      <c r="C9" s="33" t="s">
        <v>19</v>
      </c>
      <c r="D9" s="36">
        <v>29.38</v>
      </c>
      <c r="E9" s="36">
        <v>40.299999999999997</v>
      </c>
      <c r="F9" s="36">
        <v>9</v>
      </c>
      <c r="G9" s="36">
        <v>2</v>
      </c>
      <c r="H9" s="37">
        <v>9</v>
      </c>
      <c r="I9" s="37">
        <v>6</v>
      </c>
      <c r="J9" s="37">
        <v>1.5</v>
      </c>
      <c r="K9" s="37">
        <v>0.7</v>
      </c>
      <c r="L9" s="38">
        <f t="shared" si="0"/>
        <v>97.88</v>
      </c>
      <c r="M9" s="39">
        <v>0</v>
      </c>
      <c r="N9" s="38">
        <v>97.88</v>
      </c>
      <c r="O9" s="40">
        <v>1</v>
      </c>
      <c r="P9" s="40">
        <v>162.99</v>
      </c>
    </row>
    <row r="10" spans="1:82" ht="15" x14ac:dyDescent="0.2">
      <c r="A10" s="9"/>
    </row>
  </sheetData>
  <mergeCells count="20">
    <mergeCell ref="A1:P1"/>
    <mergeCell ref="A2:P2"/>
    <mergeCell ref="A3:A5"/>
    <mergeCell ref="B3:B5"/>
    <mergeCell ref="C3:C5"/>
    <mergeCell ref="D3:L3"/>
    <mergeCell ref="M3:M5"/>
    <mergeCell ref="N3:N5"/>
    <mergeCell ref="O3:P3"/>
    <mergeCell ref="D4:D5"/>
    <mergeCell ref="K4:K5"/>
    <mergeCell ref="L4:L5"/>
    <mergeCell ref="O4:O5"/>
    <mergeCell ref="P4:P5"/>
    <mergeCell ref="E4:E5"/>
    <mergeCell ref="F4:F5"/>
    <mergeCell ref="G4:G5"/>
    <mergeCell ref="H4:H5"/>
    <mergeCell ref="I4:I5"/>
    <mergeCell ref="J4:J5"/>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第一包 </vt:lpstr>
      <vt:lpstr>第二包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Chen</dc:creator>
  <cp:lastModifiedBy>Administrator</cp:lastModifiedBy>
  <dcterms:created xsi:type="dcterms:W3CDTF">2015-06-05T18:19:34Z</dcterms:created>
  <dcterms:modified xsi:type="dcterms:W3CDTF">2021-04-21T04:07:48Z</dcterms:modified>
</cp:coreProperties>
</file>