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/>
  </bookViews>
  <sheets>
    <sheet name="Sheet1" sheetId="1" r:id="rId1"/>
  </sheets>
  <calcPr calcId="144525" concurrentCalc="0"/>
</workbook>
</file>

<file path=xl/calcChain.xml><?xml version="1.0" encoding="utf-8"?>
<calcChain xmlns="http://schemas.openxmlformats.org/spreadsheetml/2006/main">
  <c r="P13" i="1" l="1"/>
  <c r="P10" i="1"/>
  <c r="P6" i="1"/>
</calcChain>
</file>

<file path=xl/sharedStrings.xml><?xml version="1.0" encoding="utf-8"?>
<sst xmlns="http://schemas.openxmlformats.org/spreadsheetml/2006/main" count="82" uniqueCount="52">
  <si>
    <t>竞争性磋商评审情况表</t>
  </si>
  <si>
    <t>项目名称</t>
  </si>
  <si>
    <t>项目编号</t>
  </si>
  <si>
    <t>资格性审查情况</t>
  </si>
  <si>
    <t>评分内容</t>
  </si>
  <si>
    <t>是否通过资格性审查</t>
  </si>
  <si>
    <t>未通过原因</t>
  </si>
  <si>
    <t>是</t>
  </si>
  <si>
    <t>/</t>
  </si>
  <si>
    <t>投标单位</t>
    <phoneticPr fontId="4" type="noConversion"/>
  </si>
  <si>
    <t>排名</t>
    <phoneticPr fontId="4" type="noConversion"/>
  </si>
  <si>
    <t>实质性审查情况</t>
    <phoneticPr fontId="4" type="noConversion"/>
  </si>
  <si>
    <t>/</t>
    <phoneticPr fontId="4" type="noConversion"/>
  </si>
  <si>
    <t>是否通过实质性审查</t>
    <phoneticPr fontId="4" type="noConversion"/>
  </si>
  <si>
    <t>合计100分</t>
    <phoneticPr fontId="4" type="noConversion"/>
  </si>
  <si>
    <t>成交候选人顺序</t>
    <phoneticPr fontId="4" type="noConversion"/>
  </si>
  <si>
    <t>第一成交候选人</t>
    <phoneticPr fontId="4" type="noConversion"/>
  </si>
  <si>
    <t>第二成交候选人</t>
    <phoneticPr fontId="4" type="noConversion"/>
  </si>
  <si>
    <t>第三成交候选人</t>
    <phoneticPr fontId="4" type="noConversion"/>
  </si>
  <si>
    <t>供应商名称</t>
    <phoneticPr fontId="4" type="noConversion"/>
  </si>
  <si>
    <t>推选成交候选人的供应商名单</t>
    <phoneticPr fontId="4" type="noConversion"/>
  </si>
  <si>
    <t>报价金额</t>
    <phoneticPr fontId="4" type="noConversion"/>
  </si>
  <si>
    <t>成都市新都区民政局家庭照护床位建设（适老化、智能化改造）采购项目</t>
    <phoneticPr fontId="4" type="noConversion"/>
  </si>
  <si>
    <t>510114202200004</t>
    <phoneticPr fontId="4" type="noConversion"/>
  </si>
  <si>
    <t>四川元英易盛医疗科技有限公司</t>
  </si>
  <si>
    <t>成都科创智远信息技术有限公司</t>
  </si>
  <si>
    <t>四川元英易盛医疗科技有限公司</t>
    <phoneticPr fontId="4" type="noConversion"/>
  </si>
  <si>
    <t>成都颐家健康护理有限公司</t>
    <phoneticPr fontId="4" type="noConversion"/>
  </si>
  <si>
    <t>成都传墨科技有限公司</t>
    <phoneticPr fontId="4" type="noConversion"/>
  </si>
  <si>
    <t>成都全时云信息技术有限公司</t>
    <phoneticPr fontId="4" type="noConversion"/>
  </si>
  <si>
    <t>成都科创智远信息技术有限公司</t>
    <phoneticPr fontId="4" type="noConversion"/>
  </si>
  <si>
    <t>爱满家（成都）健康养老服务有限公司</t>
    <phoneticPr fontId="4" type="noConversion"/>
  </si>
  <si>
    <t>四川万合鼎盛建筑工程有限公司</t>
    <phoneticPr fontId="4" type="noConversion"/>
  </si>
  <si>
    <t>否</t>
    <phoneticPr fontId="4" type="noConversion"/>
  </si>
  <si>
    <t>未按要求提供《中小企业声明函》</t>
    <phoneticPr fontId="4" type="noConversion"/>
  </si>
  <si>
    <t>未提供授权代表的身份证</t>
    <phoneticPr fontId="4" type="noConversion"/>
  </si>
  <si>
    <t>/</t>
    <phoneticPr fontId="4" type="noConversion"/>
  </si>
  <si>
    <t>该单位截止2022年2月28日16时00分，仍联系不上授权人本人，经我公司与该单位其他工作人员确认，不参与本次项目磋商及报价环节，自动放弃磋商及报价的权利</t>
    <phoneticPr fontId="4" type="noConversion"/>
  </si>
  <si>
    <t>报价30%%</t>
    <phoneticPr fontId="4" type="noConversion"/>
  </si>
  <si>
    <t>产品技
术参数
要求
34.5%</t>
    <phoneticPr fontId="4" type="noConversion"/>
  </si>
  <si>
    <t>业绩8%</t>
    <phoneticPr fontId="4" type="noConversion"/>
  </si>
  <si>
    <t>项目团队5%</t>
    <phoneticPr fontId="4" type="noConversion"/>
  </si>
  <si>
    <t>综合实力10%</t>
    <phoneticPr fontId="4" type="noConversion"/>
  </si>
  <si>
    <t>实施方案5%</t>
    <phoneticPr fontId="4" type="noConversion"/>
  </si>
  <si>
    <t>售后服务7%</t>
    <phoneticPr fontId="4" type="noConversion"/>
  </si>
  <si>
    <t>节能、环境标志、无线局域网产品0.5%</t>
    <phoneticPr fontId="4" type="noConversion"/>
  </si>
  <si>
    <t>/</t>
    <phoneticPr fontId="4" type="noConversion"/>
  </si>
  <si>
    <t>成都长者益康科技有限公司</t>
  </si>
  <si>
    <t>成都长者益康科技有限公司</t>
    <phoneticPr fontId="4" type="noConversion"/>
  </si>
  <si>
    <t>950000.00元</t>
    <phoneticPr fontId="4" type="noConversion"/>
  </si>
  <si>
    <t>1100000.00元</t>
    <phoneticPr fontId="4" type="noConversion"/>
  </si>
  <si>
    <t>1180000.00元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</si>
</sst>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5" fillId="0" borderId="5" xfId="0" quotePrefix="1" applyNumberFormat="1" applyFont="1" applyFill="1" applyBorder="1" applyAlignment="1">
      <alignment horizontal="center" vertical="center"/>
    </xf>
    <xf numFmtId="49" fontId="5" fillId="0" borderId="6" xfId="0" quotePrefix="1" applyNumberFormat="1" applyFont="1" applyFill="1" applyBorder="1" applyAlignment="1">
      <alignment horizontal="center" vertical="center"/>
    </xf>
    <xf numFmtId="49" fontId="5" fillId="0" borderId="4" xfId="0" quotePrefix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6" xfId="1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BreakPreview" zoomScale="85" zoomScaleNormal="85" zoomScaleSheetLayoutView="85" workbookViewId="0">
      <selection activeCell="S16" sqref="S16"/>
    </sheetView>
  </sheetViews>
  <sheetFormatPr defaultColWidth="9" defaultRowHeight="13.5" x14ac:dyDescent="0.15"/>
  <cols>
    <col min="1" max="1" width="11.875" customWidth="1"/>
    <col min="2" max="2" width="39.375" customWidth="1"/>
    <col min="3" max="3" width="11" customWidth="1"/>
    <col min="4" max="4" width="14.5" customWidth="1"/>
    <col min="5" max="5" width="11" customWidth="1"/>
    <col min="6" max="6" width="13" customWidth="1"/>
    <col min="7" max="7" width="0.625" hidden="1" customWidth="1"/>
    <col min="8" max="8" width="8.625" customWidth="1"/>
    <col min="9" max="10" width="12.25" customWidth="1"/>
    <col min="11" max="14" width="10" customWidth="1"/>
    <col min="15" max="15" width="11.625" customWidth="1"/>
    <col min="16" max="16" width="10.375" customWidth="1"/>
    <col min="17" max="17" width="9" customWidth="1"/>
  </cols>
  <sheetData>
    <row r="1" spans="1:18" ht="47.1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8" ht="36.950000000000003" customHeight="1" x14ac:dyDescent="0.15">
      <c r="A2" s="28" t="s">
        <v>1</v>
      </c>
      <c r="B2" s="40" t="s">
        <v>22</v>
      </c>
      <c r="C2" s="7" t="s">
        <v>2</v>
      </c>
      <c r="D2" s="45" t="s">
        <v>23</v>
      </c>
      <c r="E2" s="46"/>
      <c r="F2" s="46"/>
      <c r="G2" s="47"/>
      <c r="H2" s="32">
        <v>44620</v>
      </c>
      <c r="I2" s="32"/>
      <c r="J2" s="32"/>
      <c r="K2" s="32"/>
      <c r="L2" s="32"/>
      <c r="M2" s="32"/>
      <c r="N2" s="32"/>
      <c r="O2" s="32"/>
      <c r="P2" s="32"/>
      <c r="Q2" s="32"/>
    </row>
    <row r="3" spans="1:18" ht="30" customHeight="1" x14ac:dyDescent="0.15">
      <c r="A3" s="28"/>
      <c r="B3" s="40"/>
      <c r="C3" s="30" t="s">
        <v>3</v>
      </c>
      <c r="D3" s="31"/>
      <c r="E3" s="48" t="s">
        <v>11</v>
      </c>
      <c r="F3" s="31"/>
      <c r="G3" s="28" t="s">
        <v>4</v>
      </c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30" customHeight="1" x14ac:dyDescent="0.15">
      <c r="A4" s="49"/>
      <c r="B4" s="49" t="s">
        <v>9</v>
      </c>
      <c r="C4" s="40" t="s">
        <v>5</v>
      </c>
      <c r="D4" s="40" t="s">
        <v>6</v>
      </c>
      <c r="E4" s="55" t="s">
        <v>13</v>
      </c>
      <c r="F4" s="40" t="s">
        <v>6</v>
      </c>
      <c r="G4" s="17"/>
      <c r="H4" s="34" t="s">
        <v>38</v>
      </c>
      <c r="I4" s="36" t="s">
        <v>39</v>
      </c>
      <c r="J4" s="36" t="s">
        <v>40</v>
      </c>
      <c r="K4" s="36" t="s">
        <v>41</v>
      </c>
      <c r="L4" s="36" t="s">
        <v>42</v>
      </c>
      <c r="M4" s="36" t="s">
        <v>43</v>
      </c>
      <c r="N4" s="36" t="s">
        <v>44</v>
      </c>
      <c r="O4" s="36" t="s">
        <v>45</v>
      </c>
      <c r="P4" s="36" t="s">
        <v>14</v>
      </c>
      <c r="Q4" s="38" t="s">
        <v>10</v>
      </c>
    </row>
    <row r="5" spans="1:18" ht="56.25" customHeight="1" x14ac:dyDescent="0.15">
      <c r="A5" s="50"/>
      <c r="B5" s="50"/>
      <c r="C5" s="40"/>
      <c r="D5" s="40"/>
      <c r="E5" s="55"/>
      <c r="F5" s="40"/>
      <c r="G5" s="16" t="s">
        <v>5</v>
      </c>
      <c r="H5" s="35"/>
      <c r="I5" s="59"/>
      <c r="J5" s="37"/>
      <c r="K5" s="37"/>
      <c r="L5" s="37"/>
      <c r="M5" s="37"/>
      <c r="N5" s="37"/>
      <c r="O5" s="37"/>
      <c r="P5" s="37"/>
      <c r="Q5" s="39"/>
      <c r="R5" s="5"/>
    </row>
    <row r="6" spans="1:18" ht="35.1" customHeight="1" x14ac:dyDescent="0.15">
      <c r="A6" s="51"/>
      <c r="B6" s="26" t="s">
        <v>26</v>
      </c>
      <c r="C6" s="9" t="s">
        <v>7</v>
      </c>
      <c r="D6" s="11" t="s">
        <v>12</v>
      </c>
      <c r="E6" s="10" t="s">
        <v>7</v>
      </c>
      <c r="F6" s="40" t="s">
        <v>8</v>
      </c>
      <c r="G6" s="40"/>
      <c r="H6" s="14">
        <v>72.45</v>
      </c>
      <c r="I6" s="14">
        <v>64.5</v>
      </c>
      <c r="J6" s="14">
        <v>0</v>
      </c>
      <c r="K6" s="13">
        <v>0</v>
      </c>
      <c r="L6" s="13">
        <v>0</v>
      </c>
      <c r="M6" s="13">
        <v>14</v>
      </c>
      <c r="N6" s="20">
        <v>20</v>
      </c>
      <c r="O6" s="13">
        <v>0</v>
      </c>
      <c r="P6" s="18">
        <f>SUM(H6:O6)</f>
        <v>170.95</v>
      </c>
      <c r="Q6" s="12">
        <v>3</v>
      </c>
      <c r="R6" s="6"/>
    </row>
    <row r="7" spans="1:18" ht="56.25" customHeight="1" x14ac:dyDescent="0.15">
      <c r="A7" s="51"/>
      <c r="B7" s="26" t="s">
        <v>27</v>
      </c>
      <c r="C7" s="23" t="s">
        <v>33</v>
      </c>
      <c r="D7" s="24" t="s">
        <v>34</v>
      </c>
      <c r="E7" s="23" t="s">
        <v>12</v>
      </c>
      <c r="F7" s="40" t="s">
        <v>8</v>
      </c>
      <c r="G7" s="40"/>
      <c r="H7" s="33" t="s">
        <v>36</v>
      </c>
      <c r="I7" s="33"/>
      <c r="J7" s="33"/>
      <c r="K7" s="33"/>
      <c r="L7" s="33"/>
      <c r="M7" s="33"/>
      <c r="N7" s="33"/>
      <c r="O7" s="33"/>
      <c r="P7" s="33"/>
      <c r="Q7" s="33"/>
      <c r="R7" s="6"/>
    </row>
    <row r="8" spans="1:18" ht="35.1" customHeight="1" x14ac:dyDescent="0.15">
      <c r="A8" s="51"/>
      <c r="B8" s="26" t="s">
        <v>28</v>
      </c>
      <c r="C8" s="15" t="s">
        <v>7</v>
      </c>
      <c r="D8" s="23" t="s">
        <v>12</v>
      </c>
      <c r="E8" s="15" t="s">
        <v>7</v>
      </c>
      <c r="F8" s="40" t="s">
        <v>8</v>
      </c>
      <c r="G8" s="40"/>
      <c r="H8" s="56" t="s">
        <v>37</v>
      </c>
      <c r="I8" s="57"/>
      <c r="J8" s="57"/>
      <c r="K8" s="57"/>
      <c r="L8" s="57"/>
      <c r="M8" s="57"/>
      <c r="N8" s="57"/>
      <c r="O8" s="57"/>
      <c r="P8" s="57"/>
      <c r="Q8" s="58"/>
      <c r="R8" s="6"/>
    </row>
    <row r="9" spans="1:18" ht="64.5" customHeight="1" x14ac:dyDescent="0.15">
      <c r="A9" s="51"/>
      <c r="B9" s="26" t="s">
        <v>29</v>
      </c>
      <c r="C9" s="23" t="s">
        <v>33</v>
      </c>
      <c r="D9" s="24" t="s">
        <v>34</v>
      </c>
      <c r="E9" s="23" t="s">
        <v>12</v>
      </c>
      <c r="F9" s="40" t="s">
        <v>8</v>
      </c>
      <c r="G9" s="40"/>
      <c r="H9" s="41" t="s">
        <v>36</v>
      </c>
      <c r="I9" s="42"/>
      <c r="J9" s="42"/>
      <c r="K9" s="42"/>
      <c r="L9" s="42"/>
      <c r="M9" s="42"/>
      <c r="N9" s="42"/>
      <c r="O9" s="42"/>
      <c r="P9" s="42"/>
      <c r="Q9" s="43"/>
      <c r="R9" s="6"/>
    </row>
    <row r="10" spans="1:18" ht="35.1" customHeight="1" x14ac:dyDescent="0.15">
      <c r="A10" s="51"/>
      <c r="B10" s="26" t="s">
        <v>30</v>
      </c>
      <c r="C10" s="15" t="s">
        <v>7</v>
      </c>
      <c r="D10" s="23" t="s">
        <v>12</v>
      </c>
      <c r="E10" s="15" t="s">
        <v>7</v>
      </c>
      <c r="F10" s="40" t="s">
        <v>8</v>
      </c>
      <c r="G10" s="40"/>
      <c r="H10" s="25">
        <v>90</v>
      </c>
      <c r="I10" s="25">
        <v>79.5</v>
      </c>
      <c r="J10" s="25">
        <v>24</v>
      </c>
      <c r="K10" s="25">
        <v>12</v>
      </c>
      <c r="L10" s="25">
        <v>30</v>
      </c>
      <c r="M10" s="25">
        <v>15</v>
      </c>
      <c r="N10" s="25">
        <v>21</v>
      </c>
      <c r="O10" s="25">
        <v>0</v>
      </c>
      <c r="P10" s="25">
        <f>SUM(H10:O10)</f>
        <v>271.5</v>
      </c>
      <c r="Q10" s="12">
        <v>1</v>
      </c>
      <c r="R10" s="6"/>
    </row>
    <row r="11" spans="1:18" ht="54.75" customHeight="1" x14ac:dyDescent="0.15">
      <c r="A11" s="51"/>
      <c r="B11" s="26" t="s">
        <v>31</v>
      </c>
      <c r="C11" s="23" t="s">
        <v>33</v>
      </c>
      <c r="D11" s="24" t="s">
        <v>34</v>
      </c>
      <c r="E11" s="23" t="s">
        <v>12</v>
      </c>
      <c r="F11" s="40" t="s">
        <v>8</v>
      </c>
      <c r="G11" s="40"/>
      <c r="H11" s="41" t="s">
        <v>12</v>
      </c>
      <c r="I11" s="42"/>
      <c r="J11" s="42"/>
      <c r="K11" s="42"/>
      <c r="L11" s="42"/>
      <c r="M11" s="42"/>
      <c r="N11" s="42"/>
      <c r="O11" s="42"/>
      <c r="P11" s="42"/>
      <c r="Q11" s="43"/>
      <c r="R11" s="6"/>
    </row>
    <row r="12" spans="1:18" ht="54.75" customHeight="1" x14ac:dyDescent="0.15">
      <c r="A12" s="51"/>
      <c r="B12" s="26" t="s">
        <v>32</v>
      </c>
      <c r="C12" s="23" t="s">
        <v>33</v>
      </c>
      <c r="D12" s="24" t="s">
        <v>35</v>
      </c>
      <c r="E12" s="23" t="s">
        <v>12</v>
      </c>
      <c r="F12" s="40" t="s">
        <v>8</v>
      </c>
      <c r="G12" s="40"/>
      <c r="H12" s="41" t="s">
        <v>46</v>
      </c>
      <c r="I12" s="42"/>
      <c r="J12" s="42"/>
      <c r="K12" s="42"/>
      <c r="L12" s="42"/>
      <c r="M12" s="42"/>
      <c r="N12" s="42"/>
      <c r="O12" s="42"/>
      <c r="P12" s="42"/>
      <c r="Q12" s="43"/>
      <c r="R12" s="6"/>
    </row>
    <row r="13" spans="1:18" ht="40.5" customHeight="1" x14ac:dyDescent="0.15">
      <c r="A13" s="52"/>
      <c r="B13" s="26" t="s">
        <v>48</v>
      </c>
      <c r="C13" s="15" t="s">
        <v>7</v>
      </c>
      <c r="D13" s="23" t="s">
        <v>12</v>
      </c>
      <c r="E13" s="15" t="s">
        <v>7</v>
      </c>
      <c r="F13" s="40" t="s">
        <v>8</v>
      </c>
      <c r="G13" s="40"/>
      <c r="H13" s="1">
        <v>77.73</v>
      </c>
      <c r="I13" s="13">
        <v>73.5</v>
      </c>
      <c r="J13" s="19">
        <v>18</v>
      </c>
      <c r="K13" s="14">
        <v>15</v>
      </c>
      <c r="L13" s="14">
        <v>0</v>
      </c>
      <c r="M13" s="14">
        <v>15</v>
      </c>
      <c r="N13" s="20">
        <v>21</v>
      </c>
      <c r="O13" s="14">
        <v>0</v>
      </c>
      <c r="P13" s="18">
        <f>SUM(H13:O13)</f>
        <v>220.23000000000002</v>
      </c>
      <c r="Q13" s="12">
        <v>2</v>
      </c>
      <c r="R13" s="6"/>
    </row>
    <row r="14" spans="1:18" ht="30" customHeight="1" x14ac:dyDescent="0.15">
      <c r="A14" s="29"/>
      <c r="B14" s="44" t="s">
        <v>20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8" ht="30" customHeight="1" x14ac:dyDescent="0.15">
      <c r="A15" s="29"/>
      <c r="B15" s="21" t="s">
        <v>15</v>
      </c>
      <c r="C15" s="33" t="s">
        <v>19</v>
      </c>
      <c r="D15" s="29"/>
      <c r="E15" s="29"/>
      <c r="F15" s="29"/>
      <c r="G15" s="29"/>
      <c r="H15" s="33" t="s">
        <v>21</v>
      </c>
      <c r="I15" s="29"/>
      <c r="J15" s="29"/>
      <c r="K15" s="29"/>
      <c r="L15" s="29"/>
      <c r="M15" s="29"/>
      <c r="N15" s="29"/>
      <c r="O15" s="29"/>
      <c r="P15" s="29"/>
      <c r="Q15" s="29"/>
    </row>
    <row r="16" spans="1:18" ht="30" customHeight="1" x14ac:dyDescent="0.15">
      <c r="A16" s="40"/>
      <c r="B16" s="22" t="s">
        <v>16</v>
      </c>
      <c r="C16" s="41" t="s">
        <v>25</v>
      </c>
      <c r="D16" s="42"/>
      <c r="E16" s="42"/>
      <c r="F16" s="43"/>
      <c r="G16" s="2"/>
      <c r="H16" s="53" t="s">
        <v>49</v>
      </c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30" customHeight="1" x14ac:dyDescent="0.15">
      <c r="A17" s="40"/>
      <c r="B17" s="21" t="s">
        <v>17</v>
      </c>
      <c r="C17" s="41" t="s">
        <v>47</v>
      </c>
      <c r="D17" s="42"/>
      <c r="E17" s="42"/>
      <c r="F17" s="42"/>
      <c r="G17" s="43"/>
      <c r="H17" s="53" t="s">
        <v>50</v>
      </c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32.1" customHeight="1" x14ac:dyDescent="0.15">
      <c r="A18" s="40"/>
      <c r="B18" s="8" t="s">
        <v>18</v>
      </c>
      <c r="C18" s="41" t="s">
        <v>24</v>
      </c>
      <c r="D18" s="42"/>
      <c r="E18" s="42"/>
      <c r="F18" s="43"/>
      <c r="G18" s="2"/>
      <c r="H18" s="53" t="s">
        <v>51</v>
      </c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15">
      <c r="F19" s="3"/>
      <c r="G19" s="3"/>
      <c r="H19" s="3"/>
    </row>
    <row r="20" spans="1:17" ht="14.25" x14ac:dyDescent="0.15">
      <c r="F20" s="3"/>
      <c r="G20" s="4"/>
      <c r="H20" s="4"/>
    </row>
    <row r="21" spans="1:17" x14ac:dyDescent="0.15">
      <c r="F21" s="3"/>
      <c r="G21" s="3"/>
    </row>
  </sheetData>
  <mergeCells count="49">
    <mergeCell ref="H7:Q7"/>
    <mergeCell ref="H9:Q9"/>
    <mergeCell ref="H11:Q11"/>
    <mergeCell ref="H8:Q8"/>
    <mergeCell ref="H12:Q12"/>
    <mergeCell ref="I4:I5"/>
    <mergeCell ref="J4:J5"/>
    <mergeCell ref="K4:K5"/>
    <mergeCell ref="L4:L5"/>
    <mergeCell ref="M4:M5"/>
    <mergeCell ref="H18:Q18"/>
    <mergeCell ref="C18:F18"/>
    <mergeCell ref="G3:Q3"/>
    <mergeCell ref="H16:Q16"/>
    <mergeCell ref="H17:Q17"/>
    <mergeCell ref="F7:G7"/>
    <mergeCell ref="F12:G12"/>
    <mergeCell ref="C4:C5"/>
    <mergeCell ref="D4:D5"/>
    <mergeCell ref="E4:E5"/>
    <mergeCell ref="N4:N5"/>
    <mergeCell ref="F8:G8"/>
    <mergeCell ref="F9:G9"/>
    <mergeCell ref="F10:G10"/>
    <mergeCell ref="A16:A18"/>
    <mergeCell ref="B2:B3"/>
    <mergeCell ref="C15:G15"/>
    <mergeCell ref="C16:F16"/>
    <mergeCell ref="C17:G17"/>
    <mergeCell ref="F6:G6"/>
    <mergeCell ref="B14:G14"/>
    <mergeCell ref="D2:G2"/>
    <mergeCell ref="E3:F3"/>
    <mergeCell ref="B4:B5"/>
    <mergeCell ref="A4:A13"/>
    <mergeCell ref="F4:F5"/>
    <mergeCell ref="F11:G11"/>
    <mergeCell ref="F13:G13"/>
    <mergeCell ref="A1:Q1"/>
    <mergeCell ref="H14:Q14"/>
    <mergeCell ref="A2:A3"/>
    <mergeCell ref="A14:A15"/>
    <mergeCell ref="C3:D3"/>
    <mergeCell ref="H2:Q2"/>
    <mergeCell ref="H15:Q15"/>
    <mergeCell ref="H4:H5"/>
    <mergeCell ref="O4:O5"/>
    <mergeCell ref="Q4:Q5"/>
    <mergeCell ref="P4:P5"/>
  </mergeCells>
  <phoneticPr fontId="4" type="noConversion"/>
  <conditionalFormatting sqref="H15">
    <cfRule type="cellIs" dxfId="0" priority="2" stopIfTrue="1" operator="equal">
      <formula>#REF!</formula>
    </cfRule>
  </conditionalFormatting>
  <pageMargins left="0.75" right="0.75" top="1" bottom="1" header="0.51180555555555596" footer="0.51180555555555596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胡琼</dc:creator>
  <cp:lastModifiedBy>Administrator</cp:lastModifiedBy>
  <dcterms:created xsi:type="dcterms:W3CDTF">2016-07-27T03:41:00Z</dcterms:created>
  <dcterms:modified xsi:type="dcterms:W3CDTF">2022-03-01T07:28:27Z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