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7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<sst xmlns="http://schemas.openxmlformats.org/spreadsheetml/2006/main" count="38" uniqueCount="28">
  <si>
    <t>成都市成华区二仙桥社区卫生服务中心2021年职工工作餐服务采购项目</t>
  </si>
  <si>
    <t>采购项目编号：510108202100089</t>
  </si>
  <si>
    <t xml:space="preserve">磋商时间：2021年06月28日10：30   </t>
  </si>
  <si>
    <t>序号</t>
  </si>
  <si>
    <t>供应商名称</t>
  </si>
  <si>
    <t>是否通过资格性审查</t>
  </si>
  <si>
    <t>是否通过实质性审查</t>
  </si>
  <si>
    <t>价格</t>
  </si>
  <si>
    <t>技术要求</t>
  </si>
  <si>
    <t>履约经验</t>
  </si>
  <si>
    <t>人员配置</t>
  </si>
  <si>
    <t>食堂服务的整体方案</t>
  </si>
  <si>
    <t>管理制度</t>
  </si>
  <si>
    <t>应急方案</t>
  </si>
  <si>
    <t>履约能力</t>
  </si>
  <si>
    <t>得分汇总</t>
  </si>
  <si>
    <t>最终单价报价（元/餐/人）</t>
  </si>
  <si>
    <t>是否享受政府采购优惠政策进行价格扣除</t>
  </si>
  <si>
    <t>扣除后的评审价格（万元）</t>
  </si>
  <si>
    <t>评审结果</t>
  </si>
  <si>
    <t>成华区鑫星食品经营部</t>
  </si>
  <si>
    <t xml:space="preserve">是 </t>
  </si>
  <si>
    <t>/</t>
  </si>
  <si>
    <r>
      <t>第二</t>
    </r>
    <r>
      <rPr>
        <sz val="10"/>
        <rFont val="宋体"/>
        <family val="0"/>
      </rPr>
      <t>成交候选人</t>
    </r>
  </si>
  <si>
    <t>四川四通香源餐饮管理有限公司</t>
  </si>
  <si>
    <r>
      <t>第一</t>
    </r>
    <r>
      <rPr>
        <sz val="10"/>
        <rFont val="宋体"/>
        <family val="0"/>
      </rPr>
      <t>成交候选人</t>
    </r>
  </si>
  <si>
    <t>成都镱濛餐饮管理有限公司</t>
  </si>
  <si>
    <r>
      <t>第三</t>
    </r>
    <r>
      <rPr>
        <sz val="10"/>
        <rFont val="宋体"/>
        <family val="0"/>
      </rPr>
      <t>成交候选人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</si>
</sst>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2"/>
      <name val="楷体_GB2312"/>
      <family val="3"/>
    </font>
    <font>
      <sz val="12"/>
      <name val="黑体"/>
      <family val="3"/>
    </font>
    <font>
      <sz val="10"/>
      <name val="宋体"/>
      <family val="0"/>
    </font>
    <font>
      <sz val="10"/>
      <name val="楷体_GB2312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13" fillId="10" borderId="0" applyNumberFormat="0" applyBorder="0" applyAlignment="0" applyProtection="0"/>
    <xf numFmtId="0" fontId="15" fillId="11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17" fillId="10" borderId="0" applyNumberFormat="0" applyBorder="0" applyAlignment="0" applyProtection="0"/>
    <xf numFmtId="0" fontId="20" fillId="8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13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31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SheetLayoutView="100" workbookViewId="0" topLeftCell="A4">
      <selection activeCell="K21" sqref="K21"/>
    </sheetView>
  </sheetViews>
  <sheetFormatPr defaultColWidth="8.75390625" defaultRowHeight="14.25"/>
  <cols>
    <col min="1" max="1" width="4.50390625" style="4" customWidth="1"/>
    <col min="2" max="2" width="3.875" style="4" customWidth="1"/>
    <col min="3" max="3" width="18.125" style="5" customWidth="1"/>
    <col min="4" max="4" width="6.875" style="4" customWidth="1"/>
    <col min="5" max="5" width="6.375" style="6" customWidth="1"/>
    <col min="6" max="12" width="6.875" style="6" customWidth="1"/>
    <col min="13" max="13" width="7.50390625" style="6" customWidth="1"/>
    <col min="14" max="14" width="7.875" style="7" customWidth="1"/>
    <col min="15" max="15" width="8.25390625" style="6" customWidth="1"/>
    <col min="16" max="16" width="7.875" style="6" customWidth="1"/>
    <col min="17" max="17" width="8.875" style="6" customWidth="1"/>
    <col min="18" max="18" width="15.625" style="6" customWidth="1"/>
    <col min="19" max="38" width="9.00390625" style="4" bestFit="1" customWidth="1"/>
    <col min="39" max="241" width="8.75390625" style="4" customWidth="1"/>
    <col min="242" max="255" width="8.75390625" style="8" customWidth="1"/>
  </cols>
  <sheetData>
    <row r="1" spans="1:246" s="1" customFormat="1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1"/>
      <c r="O1" s="9"/>
      <c r="P1" s="9"/>
      <c r="Q1" s="9"/>
      <c r="R1" s="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</row>
    <row r="2" spans="1:252" s="2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2"/>
      <c r="O2" s="10"/>
      <c r="P2" s="10"/>
      <c r="Q2" s="10"/>
      <c r="R2" s="1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37"/>
      <c r="IN2" s="37"/>
      <c r="IO2" s="37"/>
      <c r="IP2" s="37"/>
      <c r="IQ2" s="37"/>
      <c r="IR2" s="37"/>
    </row>
    <row r="3" spans="1:252" s="2" customFormat="1" ht="27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3"/>
      <c r="O3" s="11"/>
      <c r="P3" s="11"/>
      <c r="Q3" s="11"/>
      <c r="R3" s="11"/>
      <c r="S3" s="29"/>
      <c r="T3" s="29"/>
      <c r="U3" s="29"/>
      <c r="V3" s="30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37"/>
      <c r="IN3" s="37"/>
      <c r="IO3" s="37"/>
      <c r="IP3" s="37"/>
      <c r="IQ3" s="37"/>
      <c r="IR3" s="37"/>
    </row>
    <row r="4" spans="1:252" s="2" customFormat="1" ht="27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4"/>
      <c r="O4" s="12"/>
      <c r="P4" s="12"/>
      <c r="Q4" s="12"/>
      <c r="R4" s="12"/>
      <c r="S4" s="29"/>
      <c r="T4" s="29"/>
      <c r="U4" s="29"/>
      <c r="V4" s="31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37"/>
      <c r="IN4" s="37"/>
      <c r="IO4" s="37"/>
      <c r="IP4" s="37"/>
      <c r="IQ4" s="37"/>
      <c r="IR4" s="37"/>
    </row>
    <row r="5" spans="1:255" s="3" customFormat="1" ht="84" customHeight="1">
      <c r="A5" s="13" t="s">
        <v>3</v>
      </c>
      <c r="B5" s="14"/>
      <c r="C5" s="15" t="s">
        <v>4</v>
      </c>
      <c r="D5" s="15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25" t="s">
        <v>15</v>
      </c>
      <c r="O5" s="16" t="s">
        <v>16</v>
      </c>
      <c r="P5" s="16" t="s">
        <v>17</v>
      </c>
      <c r="Q5" s="16" t="s">
        <v>18</v>
      </c>
      <c r="R5" s="16" t="s">
        <v>19</v>
      </c>
      <c r="S5" s="32"/>
      <c r="T5" s="5"/>
      <c r="U5" s="5"/>
      <c r="V5" s="31"/>
      <c r="W5" s="5"/>
      <c r="X5" s="5"/>
      <c r="Y5" s="5"/>
      <c r="Z5" s="30"/>
      <c r="AA5" s="5"/>
      <c r="AB5" s="5"/>
      <c r="AC5" s="30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38"/>
      <c r="IP5" s="38"/>
      <c r="IQ5" s="38"/>
      <c r="IR5" s="38"/>
      <c r="IS5" s="38"/>
      <c r="IT5" s="38"/>
      <c r="IU5" s="38"/>
    </row>
    <row r="6" spans="1:255" s="3" customFormat="1" ht="42" customHeight="1">
      <c r="A6" s="17"/>
      <c r="B6" s="18">
        <v>1</v>
      </c>
      <c r="C6" s="19" t="s">
        <v>20</v>
      </c>
      <c r="D6" s="18" t="s">
        <v>21</v>
      </c>
      <c r="E6" s="18" t="s">
        <v>21</v>
      </c>
      <c r="F6" s="18">
        <v>10</v>
      </c>
      <c r="G6" s="20">
        <v>27</v>
      </c>
      <c r="H6" s="20">
        <v>0</v>
      </c>
      <c r="I6" s="20">
        <v>5</v>
      </c>
      <c r="J6" s="20">
        <v>11.33</v>
      </c>
      <c r="K6" s="20">
        <v>2.67</v>
      </c>
      <c r="L6" s="18">
        <v>3</v>
      </c>
      <c r="M6" s="18">
        <v>0</v>
      </c>
      <c r="N6" s="26">
        <f aca="true" t="shared" si="0" ref="N6:N8">SUM(F6:M6)</f>
        <v>59</v>
      </c>
      <c r="O6" s="27">
        <v>19</v>
      </c>
      <c r="P6" s="16" t="s">
        <v>22</v>
      </c>
      <c r="Q6" s="16" t="s">
        <v>22</v>
      </c>
      <c r="R6" s="33" t="s">
        <v>23</v>
      </c>
      <c r="S6" s="32"/>
      <c r="T6" s="5"/>
      <c r="U6" s="5"/>
      <c r="V6" s="34"/>
      <c r="W6" s="5"/>
      <c r="X6" s="5"/>
      <c r="Y6" s="5"/>
      <c r="Z6" s="35"/>
      <c r="AA6" s="5"/>
      <c r="AB6" s="36"/>
      <c r="AC6" s="3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38"/>
      <c r="IP6" s="38"/>
      <c r="IQ6" s="38"/>
      <c r="IR6" s="38"/>
      <c r="IS6" s="38"/>
      <c r="IT6" s="38"/>
      <c r="IU6" s="38"/>
    </row>
    <row r="7" spans="1:255" s="3" customFormat="1" ht="36" customHeight="1">
      <c r="A7" s="17"/>
      <c r="B7" s="18">
        <v>2</v>
      </c>
      <c r="C7" s="19" t="s">
        <v>24</v>
      </c>
      <c r="D7" s="18" t="s">
        <v>21</v>
      </c>
      <c r="E7" s="18" t="s">
        <v>21</v>
      </c>
      <c r="F7" s="18">
        <v>10</v>
      </c>
      <c r="G7" s="20">
        <v>27</v>
      </c>
      <c r="H7" s="20">
        <v>0</v>
      </c>
      <c r="I7" s="20">
        <v>5</v>
      </c>
      <c r="J7" s="20">
        <v>21.33</v>
      </c>
      <c r="K7" s="20">
        <v>5</v>
      </c>
      <c r="L7" s="18">
        <v>3.67</v>
      </c>
      <c r="M7" s="18">
        <v>8</v>
      </c>
      <c r="N7" s="26">
        <f t="shared" si="0"/>
        <v>80</v>
      </c>
      <c r="O7" s="27">
        <v>19</v>
      </c>
      <c r="P7" s="28" t="s">
        <v>22</v>
      </c>
      <c r="Q7" s="28" t="s">
        <v>22</v>
      </c>
      <c r="R7" s="33" t="s">
        <v>25</v>
      </c>
      <c r="S7" s="32"/>
      <c r="T7" s="5"/>
      <c r="U7" s="5"/>
      <c r="V7" s="34"/>
      <c r="W7" s="5"/>
      <c r="X7" s="5"/>
      <c r="Y7" s="5"/>
      <c r="Z7" s="35"/>
      <c r="AA7" s="5"/>
      <c r="AB7" s="36"/>
      <c r="AC7" s="3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38"/>
      <c r="IP7" s="38"/>
      <c r="IQ7" s="38"/>
      <c r="IR7" s="38"/>
      <c r="IS7" s="38"/>
      <c r="IT7" s="38"/>
      <c r="IU7" s="38"/>
    </row>
    <row r="8" spans="1:255" s="3" customFormat="1" ht="36" customHeight="1">
      <c r="A8" s="17"/>
      <c r="B8" s="18">
        <v>3</v>
      </c>
      <c r="C8" s="19" t="s">
        <v>26</v>
      </c>
      <c r="D8" s="18" t="s">
        <v>21</v>
      </c>
      <c r="E8" s="18" t="s">
        <v>21</v>
      </c>
      <c r="F8" s="18">
        <v>10</v>
      </c>
      <c r="G8" s="20">
        <v>27</v>
      </c>
      <c r="H8" s="20">
        <v>0</v>
      </c>
      <c r="I8" s="20">
        <v>0</v>
      </c>
      <c r="J8" s="20">
        <f>(10+14+4)/3</f>
        <v>9.333333333333334</v>
      </c>
      <c r="K8" s="20">
        <v>2</v>
      </c>
      <c r="L8" s="18">
        <f>(3+3+4)/3</f>
        <v>3.3333333333333335</v>
      </c>
      <c r="M8" s="18">
        <v>0</v>
      </c>
      <c r="N8" s="26">
        <f t="shared" si="0"/>
        <v>51.66666666666667</v>
      </c>
      <c r="O8" s="27">
        <v>19</v>
      </c>
      <c r="P8" s="17" t="s">
        <v>22</v>
      </c>
      <c r="Q8" s="17" t="s">
        <v>22</v>
      </c>
      <c r="R8" s="33" t="s">
        <v>27</v>
      </c>
      <c r="S8" s="32"/>
      <c r="T8" s="5"/>
      <c r="U8" s="5"/>
      <c r="V8" s="34"/>
      <c r="W8" s="5"/>
      <c r="X8" s="5"/>
      <c r="Y8" s="5"/>
      <c r="Z8" s="35"/>
      <c r="AA8" s="5"/>
      <c r="AB8" s="36"/>
      <c r="AC8" s="3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38"/>
      <c r="IP8" s="38"/>
      <c r="IQ8" s="38"/>
      <c r="IR8" s="38"/>
      <c r="IS8" s="38"/>
      <c r="IT8" s="38"/>
      <c r="IU8" s="38"/>
    </row>
  </sheetData>
  <sheetProtection/>
  <mergeCells count="6">
    <mergeCell ref="A1:R1"/>
    <mergeCell ref="A2:R2"/>
    <mergeCell ref="A3:R3"/>
    <mergeCell ref="A4:R4"/>
    <mergeCell ref="A5:B5"/>
    <mergeCell ref="A6:A8"/>
  </mergeCells>
  <printOptions/>
  <pageMargins left="0.75" right="0.75" top="1" bottom="1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2017-02-28T12:22:27Z</cp:lastPrinted>
  <dcterms:created xsi:type="dcterms:W3CDTF">2016-01-02T10:55:55Z</dcterms:created>
  <dcterms:modified xsi:type="dcterms:W3CDTF">2021-06-29T07:04:40Z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5AE22B8287D34F14A5A6083DFFC89F46</vt:lpwstr>
  </property>
</Properties>
</file>