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1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<sst xmlns="http://schemas.openxmlformats.org/spreadsheetml/2006/main" count="47" uniqueCount="29">
  <si>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评审过程</t>
  </si>
  <si>
    <t>未通过原因</t>
  </si>
  <si>
    <t>总得分</t>
  </si>
  <si>
    <t>评审结果</t>
  </si>
  <si>
    <t>四川翌成招投标代理有限公司</t>
  </si>
  <si>
    <t>报价汇总分</t>
  </si>
  <si>
    <t>序号</t>
  </si>
  <si>
    <t>供应商名称</t>
  </si>
  <si>
    <t>是</t>
  </si>
  <si>
    <t>是否通过资格审查</t>
  </si>
  <si>
    <t>项目名称：</t>
  </si>
  <si>
    <t>是否通过符合性审查</t>
  </si>
  <si>
    <t>/</t>
  </si>
  <si>
    <t>节能、环境标志产品汇总分</t>
  </si>
  <si>
    <t>履约经验汇总分</t>
  </si>
  <si>
    <t>项目编号：510186202100343</t>
  </si>
  <si>
    <t>投标产品技术参数汇总分</t>
  </si>
  <si>
    <t>产品生产厂家信誉汇总分</t>
  </si>
  <si>
    <t>服务方案汇总分</t>
  </si>
  <si>
    <t>评审情况表</t>
  </si>
  <si>
    <t>成都市公安局天府新区分局2021年感知源（天网）服务采购项目（第二次）</t>
  </si>
  <si>
    <t>评审时间：2022-01-28</t>
  </si>
  <si>
    <t>成都新网电子系统工程有限公司</t>
  </si>
  <si>
    <t>四川联信科技有限公司</t>
  </si>
  <si>
    <t>中国电信股份有限公司成都分公司</t>
  </si>
  <si>
    <t>成都展弘信息技术有限公司</t>
  </si>
  <si>
    <t>中国联合网络通信有限公司成都市分公司</t>
  </si>
  <si>
    <t>成都共兴通信工程有限公司</t>
  </si>
  <si>
    <t>第一中标候选人：中国电信股份有限公司成都分公司，投标报价：334.08万元/年
第二中标候选人：中国联合网络通信有限公司成都市分公司，投标报价：266万元/年
第三中标候选人：成都共兴通信工程有限公司，投标报价：335.04万元/年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</si>
</sst>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12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name val="仿宋"/>
      <family val="3"/>
    </font>
    <font>
      <b/>
      <sz val="16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FangSong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FangSong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119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4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6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8" applyNumberFormat="0" applyAlignment="0" applyProtection="0"/>
    <xf numFmtId="0" fontId="11" fillId="27" borderId="9" applyNumberFormat="0" applyAlignment="0" applyProtection="0"/>
    <xf numFmtId="0" fontId="11" fillId="27" borderId="9" applyNumberFormat="0" applyAlignment="0" applyProtection="0"/>
    <xf numFmtId="0" fontId="48" fillId="28" borderId="10" applyNumberFormat="0" applyAlignment="0" applyProtection="0"/>
    <xf numFmtId="0" fontId="21" fillId="29" borderId="11" applyNumberFormat="0" applyAlignment="0" applyProtection="0"/>
    <xf numFmtId="0" fontId="21" fillId="29" borderId="11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26" borderId="14" applyNumberFormat="0" applyAlignment="0" applyProtection="0"/>
    <xf numFmtId="0" fontId="14" fillId="27" borderId="15" applyNumberFormat="0" applyAlignment="0" applyProtection="0"/>
    <xf numFmtId="0" fontId="14" fillId="27" borderId="15" applyNumberFormat="0" applyAlignment="0" applyProtection="0"/>
    <xf numFmtId="0" fontId="54" fillId="32" borderId="8" applyNumberFormat="0" applyAlignment="0" applyProtection="0"/>
    <xf numFmtId="0" fontId="25" fillId="33" borderId="9" applyNumberFormat="0" applyAlignment="0" applyProtection="0"/>
    <xf numFmtId="0" fontId="25" fillId="33" borderId="9" applyNumberFormat="0" applyAlignment="0" applyProtection="0"/>
    <xf numFmtId="0" fontId="5" fillId="0" borderId="0">
      <alignment vertical="center"/>
      <protection/>
    </xf>
    <xf numFmtId="0" fontId="55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56" fillId="40" borderId="16" applyNumberFormat="0" applyFont="0" applyAlignment="0" applyProtection="0"/>
    <xf numFmtId="0" fontId="0" fillId="41" borderId="17" applyNumberFormat="0" applyFont="0" applyAlignment="0" applyProtection="0"/>
    <xf numFmtId="0" fontId="0" fillId="41" borderId="17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57" fillId="0" borderId="20" xfId="64" applyFont="1" applyFill="1" applyBorder="1" applyAlignment="1">
      <alignment horizontal="center" vertical="center"/>
      <protection/>
    </xf>
    <xf numFmtId="0" fontId="57" fillId="0" borderId="21" xfId="64" applyFont="1" applyFill="1" applyBorder="1" applyAlignment="1">
      <alignment horizontal="center" vertical="center"/>
      <protection/>
    </xf>
    <xf numFmtId="0" fontId="26" fillId="0" borderId="20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9" fontId="28" fillId="0" borderId="18" xfId="58" applyNumberFormat="1" applyFont="1" applyFill="1" applyBorder="1" applyAlignment="1">
      <alignment horizontal="center" vertical="center" wrapText="1"/>
      <protection/>
    </xf>
    <xf numFmtId="49" fontId="28" fillId="0" borderId="23" xfId="58" applyNumberFormat="1" applyFont="1" applyFill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66" applyFont="1" applyBorder="1" applyAlignment="1">
      <alignment horizontal="left" vertical="center" wrapText="1"/>
      <protection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28" fillId="0" borderId="19" xfId="58" applyNumberFormat="1" applyFont="1" applyFill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/>
    </xf>
  </cellXfs>
  <cellStyles count="105">
    <cellStyle name="Normal" xfId="0"/>
    <cellStyle name="_ET_STYLE_NoName_00_" xfId="15"/>
    <cellStyle name="_ET_STYLE_NoName_00_ 2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2 2" xfId="31"/>
    <cellStyle name="60% - 着色 2 2 2" xfId="32"/>
    <cellStyle name="60% - 着色 3" xfId="33"/>
    <cellStyle name="60% - 着色 4" xfId="34"/>
    <cellStyle name="60% - 着色 5" xfId="35"/>
    <cellStyle name="60% - 着色 5 2" xfId="36"/>
    <cellStyle name="60% - 着色 5 2 2" xfId="37"/>
    <cellStyle name="60% - 着色 6" xfId="38"/>
    <cellStyle name="Percent" xfId="39"/>
    <cellStyle name="标题" xfId="40"/>
    <cellStyle name="标题 1" xfId="41"/>
    <cellStyle name="标题 1 2" xfId="42"/>
    <cellStyle name="标题 1 2 2" xfId="43"/>
    <cellStyle name="标题 2" xfId="44"/>
    <cellStyle name="标题 2 2" xfId="45"/>
    <cellStyle name="标题 2 2 2" xfId="46"/>
    <cellStyle name="标题 3" xfId="47"/>
    <cellStyle name="标题 3 2" xfId="48"/>
    <cellStyle name="标题 3 2 2" xfId="49"/>
    <cellStyle name="标题 4" xfId="50"/>
    <cellStyle name="标题 4 2" xfId="51"/>
    <cellStyle name="标题 4 2 2" xfId="52"/>
    <cellStyle name="标题 5" xfId="53"/>
    <cellStyle name="标题 5 2" xfId="54"/>
    <cellStyle name="差" xfId="55"/>
    <cellStyle name="差 2" xfId="56"/>
    <cellStyle name="差 2 2" xfId="57"/>
    <cellStyle name="常规 2" xfId="58"/>
    <cellStyle name="常规 2 2" xfId="59"/>
    <cellStyle name="常规 2 2 2" xfId="60"/>
    <cellStyle name="常规 2 3" xfId="61"/>
    <cellStyle name="常规 3" xfId="62"/>
    <cellStyle name="常规 3 2" xfId="63"/>
    <cellStyle name="常规 4" xfId="64"/>
    <cellStyle name="常规 4 2" xfId="65"/>
    <cellStyle name="常规 5" xfId="66"/>
    <cellStyle name="Hyperlink" xfId="67"/>
    <cellStyle name="超链接 2" xfId="68"/>
    <cellStyle name="超链接 2 2" xfId="69"/>
    <cellStyle name="超链接 3" xfId="70"/>
    <cellStyle name="超链接 3 2" xfId="71"/>
    <cellStyle name="好" xfId="72"/>
    <cellStyle name="好 2" xfId="73"/>
    <cellStyle name="好 2 2" xfId="74"/>
    <cellStyle name="汇总" xfId="75"/>
    <cellStyle name="汇总 2" xfId="76"/>
    <cellStyle name="汇总 2 2" xfId="77"/>
    <cellStyle name="Currency" xfId="78"/>
    <cellStyle name="Currency [0]" xfId="79"/>
    <cellStyle name="计算" xfId="80"/>
    <cellStyle name="计算 2" xfId="81"/>
    <cellStyle name="计算 2 2" xfId="82"/>
    <cellStyle name="检查单元格" xfId="83"/>
    <cellStyle name="检查单元格 2" xfId="84"/>
    <cellStyle name="检查单元格 2 2" xfId="85"/>
    <cellStyle name="解释性文本" xfId="86"/>
    <cellStyle name="解释性文本 2" xfId="87"/>
    <cellStyle name="解释性文本 2 2" xfId="88"/>
    <cellStyle name="警告文本" xfId="89"/>
    <cellStyle name="警告文本 2" xfId="90"/>
    <cellStyle name="警告文本 2 2" xfId="91"/>
    <cellStyle name="链接单元格" xfId="92"/>
    <cellStyle name="链接单元格 2" xfId="93"/>
    <cellStyle name="链接单元格 2 2" xfId="94"/>
    <cellStyle name="Comma" xfId="95"/>
    <cellStyle name="Comma [0]" xfId="96"/>
    <cellStyle name="适中" xfId="97"/>
    <cellStyle name="适中 2" xfId="98"/>
    <cellStyle name="适中 2 2" xfId="99"/>
    <cellStyle name="输出" xfId="100"/>
    <cellStyle name="输出 2" xfId="101"/>
    <cellStyle name="输出 2 2" xfId="102"/>
    <cellStyle name="输入" xfId="103"/>
    <cellStyle name="输入 2" xfId="104"/>
    <cellStyle name="输入 2 2" xfId="105"/>
    <cellStyle name="样式 1" xfId="106"/>
    <cellStyle name="Followed Hyperlink" xfId="107"/>
    <cellStyle name="着色 1" xfId="108"/>
    <cellStyle name="着色 2" xfId="109"/>
    <cellStyle name="着色 3" xfId="110"/>
    <cellStyle name="着色 4" xfId="111"/>
    <cellStyle name="着色 5" xfId="112"/>
    <cellStyle name="着色 5 2" xfId="113"/>
    <cellStyle name="着色 5 2 2" xfId="114"/>
    <cellStyle name="着色 6" xfId="115"/>
    <cellStyle name="注释" xfId="116"/>
    <cellStyle name="注释 2" xfId="117"/>
    <cellStyle name="注释 2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2052"/>
        <xdr:cNvSpPr>
          <a:spLocks/>
        </xdr:cNvSpPr>
      </xdr:nvSpPr>
      <xdr:spPr>
        <a:xfrm>
          <a:off x="685800" y="3810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9525</xdr:colOff>
      <xdr:row>13</xdr:row>
      <xdr:rowOff>0</xdr:rowOff>
    </xdr:to>
    <xdr:sp>
      <xdr:nvSpPr>
        <xdr:cNvPr id="2" name="Line 2052"/>
        <xdr:cNvSpPr>
          <a:spLocks/>
        </xdr:cNvSpPr>
      </xdr:nvSpPr>
      <xdr:spPr>
        <a:xfrm>
          <a:off x="685800" y="2009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19050</xdr:rowOff>
    </xdr:from>
    <xdr:to>
      <xdr:col>1</xdr:col>
      <xdr:colOff>9525</xdr:colOff>
      <xdr:row>22</xdr:row>
      <xdr:rowOff>0</xdr:rowOff>
    </xdr:to>
    <xdr:sp>
      <xdr:nvSpPr>
        <xdr:cNvPr id="3" name="Line 2052"/>
        <xdr:cNvSpPr>
          <a:spLocks/>
        </xdr:cNvSpPr>
      </xdr:nvSpPr>
      <xdr:spPr>
        <a:xfrm>
          <a:off x="685800" y="36385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4"/>
  <sheetViews>
    <sheetView tabSelected="1" zoomScaleSheetLayoutView="100" zoomScalePageLayoutView="0" workbookViewId="0" topLeftCell="A4">
      <selection activeCell="M7" sqref="M7:M12"/>
    </sheetView>
  </sheetViews>
  <sheetFormatPr defaultColWidth="8.75390625" defaultRowHeight="14.25"/>
  <cols>
    <col min="1" max="1" width="9.875" style="3" customWidth="1"/>
    <col min="2" max="2" width="30.75390625" style="3" customWidth="1"/>
    <col min="3" max="4" width="6.125" style="3" customWidth="1"/>
    <col min="5" max="5" width="15.875" style="3" customWidth="1"/>
    <col min="6" max="12" width="10.00390625" style="3" customWidth="1"/>
    <col min="13" max="13" width="30.1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10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s="1" customFormat="1" ht="27" customHeight="1">
      <c r="A2" s="17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1" customFormat="1" ht="60" customHeight="1">
      <c r="A3" s="6" t="s">
        <v>10</v>
      </c>
      <c r="B3" s="7" t="s">
        <v>20</v>
      </c>
      <c r="C3" s="20" t="s">
        <v>15</v>
      </c>
      <c r="D3" s="21"/>
      <c r="E3" s="21"/>
      <c r="F3" s="22"/>
      <c r="G3" s="11" t="s">
        <v>21</v>
      </c>
      <c r="H3" s="11"/>
      <c r="I3" s="11"/>
      <c r="J3" s="11"/>
      <c r="K3" s="11"/>
      <c r="L3" s="11"/>
      <c r="M3" s="12"/>
    </row>
    <row r="4" spans="1:13" s="1" customFormat="1" ht="33" customHeight="1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239" s="2" customFormat="1" ht="46.5" customHeight="1">
      <c r="A5" s="24" t="s">
        <v>7</v>
      </c>
      <c r="B5" s="25"/>
      <c r="C5" s="13" t="s">
        <v>9</v>
      </c>
      <c r="D5" s="13" t="s">
        <v>11</v>
      </c>
      <c r="E5" s="13" t="s">
        <v>1</v>
      </c>
      <c r="F5" s="13" t="s">
        <v>5</v>
      </c>
      <c r="G5" s="28" t="s">
        <v>16</v>
      </c>
      <c r="H5" s="15" t="s">
        <v>17</v>
      </c>
      <c r="I5" s="15" t="s">
        <v>14</v>
      </c>
      <c r="J5" s="15" t="s">
        <v>18</v>
      </c>
      <c r="K5" s="15" t="s">
        <v>13</v>
      </c>
      <c r="L5" s="13" t="s">
        <v>2</v>
      </c>
      <c r="M5" s="13" t="s">
        <v>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s="2" customFormat="1" ht="48.75" customHeight="1">
      <c r="A6" s="26"/>
      <c r="B6" s="27"/>
      <c r="C6" s="14"/>
      <c r="D6" s="14"/>
      <c r="E6" s="14"/>
      <c r="F6" s="14"/>
      <c r="G6" s="28"/>
      <c r="H6" s="16"/>
      <c r="I6" s="16"/>
      <c r="J6" s="16"/>
      <c r="K6" s="16"/>
      <c r="L6" s="14"/>
      <c r="M6" s="14"/>
      <c r="N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13" ht="58.5" customHeight="1">
      <c r="A7" s="8" t="s">
        <v>22</v>
      </c>
      <c r="B7" s="9"/>
      <c r="C7" s="6" t="s">
        <v>8</v>
      </c>
      <c r="D7" s="6" t="s">
        <v>8</v>
      </c>
      <c r="E7" s="6" t="s">
        <v>12</v>
      </c>
      <c r="F7" s="35">
        <v>39.65</v>
      </c>
      <c r="G7" s="6">
        <v>72</v>
      </c>
      <c r="H7" s="6">
        <v>0</v>
      </c>
      <c r="I7" s="6">
        <v>5</v>
      </c>
      <c r="J7" s="6">
        <v>62</v>
      </c>
      <c r="K7" s="6">
        <v>0</v>
      </c>
      <c r="L7" s="6">
        <f>SUM(F7:K7)</f>
        <v>178.65</v>
      </c>
      <c r="M7" s="23" t="s">
        <v>28</v>
      </c>
    </row>
    <row r="8" spans="1:16" ht="57" customHeight="1">
      <c r="A8" s="8" t="s">
        <v>23</v>
      </c>
      <c r="B8" s="9"/>
      <c r="C8" s="6" t="s">
        <v>8</v>
      </c>
      <c r="D8" s="6" t="s">
        <v>8</v>
      </c>
      <c r="E8" s="6" t="s">
        <v>12</v>
      </c>
      <c r="F8" s="35">
        <v>39.7</v>
      </c>
      <c r="G8" s="6">
        <v>72.5</v>
      </c>
      <c r="H8" s="6">
        <v>0</v>
      </c>
      <c r="I8" s="6">
        <v>0</v>
      </c>
      <c r="J8" s="6">
        <v>71</v>
      </c>
      <c r="K8" s="6">
        <v>0</v>
      </c>
      <c r="L8" s="6">
        <f>SUM(F8:K8)</f>
        <v>183.2</v>
      </c>
      <c r="M8" s="23"/>
      <c r="O8" s="4"/>
      <c r="P8" s="4"/>
    </row>
    <row r="9" spans="1:16" ht="57" customHeight="1">
      <c r="A9" s="8" t="s">
        <v>24</v>
      </c>
      <c r="B9" s="9"/>
      <c r="C9" s="6" t="s">
        <v>8</v>
      </c>
      <c r="D9" s="6" t="s">
        <v>8</v>
      </c>
      <c r="E9" s="6" t="s">
        <v>12</v>
      </c>
      <c r="F9" s="35">
        <f>7.96*5</f>
        <v>39.8</v>
      </c>
      <c r="G9" s="6">
        <v>227</v>
      </c>
      <c r="H9" s="6">
        <v>5</v>
      </c>
      <c r="I9" s="6">
        <v>25</v>
      </c>
      <c r="J9" s="6">
        <v>160</v>
      </c>
      <c r="K9" s="6">
        <v>0</v>
      </c>
      <c r="L9" s="6">
        <f>SUM(F9:K9)</f>
        <v>456.8</v>
      </c>
      <c r="M9" s="23"/>
      <c r="O9" s="4"/>
      <c r="P9" s="4"/>
    </row>
    <row r="10" spans="1:16" ht="57" customHeight="1">
      <c r="A10" s="8" t="s">
        <v>25</v>
      </c>
      <c r="B10" s="9"/>
      <c r="C10" s="6" t="s">
        <v>8</v>
      </c>
      <c r="D10" s="6" t="s">
        <v>8</v>
      </c>
      <c r="E10" s="6" t="s">
        <v>12</v>
      </c>
      <c r="F10" s="35">
        <v>39.6</v>
      </c>
      <c r="G10" s="6">
        <v>73</v>
      </c>
      <c r="H10" s="6">
        <v>0</v>
      </c>
      <c r="I10" s="6">
        <v>0</v>
      </c>
      <c r="J10" s="6">
        <v>74</v>
      </c>
      <c r="K10" s="6">
        <v>0</v>
      </c>
      <c r="L10" s="6">
        <f>SUM(F10:K10)</f>
        <v>186.6</v>
      </c>
      <c r="M10" s="23"/>
      <c r="O10" s="4"/>
      <c r="P10" s="4"/>
    </row>
    <row r="11" spans="1:16" ht="57" customHeight="1">
      <c r="A11" s="8" t="s">
        <v>26</v>
      </c>
      <c r="B11" s="9"/>
      <c r="C11" s="6" t="s">
        <v>8</v>
      </c>
      <c r="D11" s="6" t="s">
        <v>8</v>
      </c>
      <c r="E11" s="6" t="s">
        <v>12</v>
      </c>
      <c r="F11" s="6">
        <v>50</v>
      </c>
      <c r="G11" s="6">
        <v>227</v>
      </c>
      <c r="H11" s="6">
        <v>30</v>
      </c>
      <c r="I11" s="6">
        <v>15</v>
      </c>
      <c r="J11" s="6">
        <v>125</v>
      </c>
      <c r="K11" s="6">
        <v>3</v>
      </c>
      <c r="L11" s="6">
        <f>SUM(F11:K11)</f>
        <v>450</v>
      </c>
      <c r="M11" s="23"/>
      <c r="O11" s="4"/>
      <c r="P11" s="4"/>
    </row>
    <row r="12" spans="1:13" ht="57" customHeight="1">
      <c r="A12" s="8" t="s">
        <v>27</v>
      </c>
      <c r="B12" s="9"/>
      <c r="C12" s="6" t="s">
        <v>8</v>
      </c>
      <c r="D12" s="6" t="s">
        <v>8</v>
      </c>
      <c r="E12" s="6" t="s">
        <v>12</v>
      </c>
      <c r="F12" s="35">
        <v>39.7</v>
      </c>
      <c r="G12" s="6">
        <v>70.5</v>
      </c>
      <c r="H12" s="6">
        <v>0</v>
      </c>
      <c r="I12" s="6">
        <v>0</v>
      </c>
      <c r="J12" s="6">
        <v>82</v>
      </c>
      <c r="K12" s="6">
        <v>0</v>
      </c>
      <c r="L12" s="6">
        <f>SUM(F12:K12)</f>
        <v>192.2</v>
      </c>
      <c r="M12" s="23"/>
    </row>
    <row r="13" spans="238:239" ht="14.25">
      <c r="ID13"/>
      <c r="IE13"/>
    </row>
    <row r="14" spans="238:239" ht="14.25">
      <c r="ID14"/>
      <c r="IE14"/>
    </row>
  </sheetData>
  <sheetProtection/>
  <mergeCells count="24">
    <mergeCell ref="I5:I6"/>
    <mergeCell ref="A4:M4"/>
    <mergeCell ref="F5:F6"/>
    <mergeCell ref="J5:J6"/>
    <mergeCell ref="G3:M3"/>
    <mergeCell ref="M7:M12"/>
    <mergeCell ref="A12:B12"/>
    <mergeCell ref="A5:B6"/>
    <mergeCell ref="D5:D6"/>
    <mergeCell ref="H5:H6"/>
    <mergeCell ref="A9:B9"/>
    <mergeCell ref="A8:B8"/>
    <mergeCell ref="G5:G6"/>
    <mergeCell ref="A7:B7"/>
    <mergeCell ref="A10:B10"/>
    <mergeCell ref="A11:B11"/>
    <mergeCell ref="A1:M1"/>
    <mergeCell ref="C5:C6"/>
    <mergeCell ref="E5:E6"/>
    <mergeCell ref="L5:L6"/>
    <mergeCell ref="M5:M6"/>
    <mergeCell ref="K5:K6"/>
    <mergeCell ref="A2:M2"/>
    <mergeCell ref="C3:F3"/>
  </mergeCells>
  <printOptions/>
  <pageMargins left="0.75" right="0.75" top="1" bottom="1" header="0.51" footer="0.51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8"/>
  <sheetViews>
    <sheetView zoomScaleSheetLayoutView="100" zoomScalePageLayoutView="0" workbookViewId="0" topLeftCell="C1">
      <selection activeCell="AJ3" sqref="AJ3:AJ10"/>
    </sheetView>
  </sheetViews>
  <sheetFormatPr defaultColWidth="9.00390625" defaultRowHeight="14.25"/>
  <sheetData>
    <row r="3" ht="14.25">
      <c r="B3" s="32" t="s">
        <v>6</v>
      </c>
    </row>
    <row r="4" ht="14.25">
      <c r="B4" s="33"/>
    </row>
    <row r="5" ht="14.25">
      <c r="B5" s="34"/>
    </row>
    <row r="6" ht="14.25">
      <c r="B6" s="5">
        <v>1</v>
      </c>
    </row>
    <row r="7" ht="14.25">
      <c r="B7" s="5">
        <v>2</v>
      </c>
    </row>
    <row r="8" ht="14.25">
      <c r="B8" s="5">
        <v>3</v>
      </c>
    </row>
    <row r="9" ht="14.25">
      <c r="B9" s="5">
        <v>4</v>
      </c>
    </row>
    <row r="10" ht="14.25">
      <c r="B10" s="5">
        <v>5</v>
      </c>
    </row>
    <row r="12" ht="14.25">
      <c r="B12" s="32" t="s">
        <v>6</v>
      </c>
    </row>
    <row r="13" ht="14.25">
      <c r="B13" s="33"/>
    </row>
    <row r="14" ht="14.25">
      <c r="B14" s="34"/>
    </row>
    <row r="15" ht="14.25">
      <c r="B15" s="5">
        <v>1</v>
      </c>
    </row>
    <row r="16" ht="14.25">
      <c r="B16" s="5">
        <v>2</v>
      </c>
    </row>
    <row r="17" ht="14.25">
      <c r="B17" s="5">
        <v>3</v>
      </c>
    </row>
    <row r="18" ht="14.25">
      <c r="B18" s="5">
        <v>4</v>
      </c>
    </row>
    <row r="19" ht="14.25">
      <c r="B19" s="5">
        <v>5</v>
      </c>
    </row>
    <row r="21" ht="14.25">
      <c r="B21" s="32" t="s">
        <v>6</v>
      </c>
    </row>
    <row r="22" ht="14.25">
      <c r="B22" s="33"/>
    </row>
    <row r="23" ht="14.25">
      <c r="B23" s="34"/>
    </row>
    <row r="24" ht="14.25">
      <c r="B24" s="5">
        <v>1</v>
      </c>
    </row>
    <row r="25" ht="14.25">
      <c r="B25" s="5">
        <v>2</v>
      </c>
    </row>
    <row r="26" ht="14.25">
      <c r="B26" s="5">
        <v>3</v>
      </c>
    </row>
    <row r="27" ht="14.25">
      <c r="B27" s="5">
        <v>4</v>
      </c>
    </row>
    <row r="28" ht="14.25">
      <c r="B28" s="5">
        <v>5</v>
      </c>
    </row>
  </sheetData>
  <sheetProtection/>
  <mergeCells count="3">
    <mergeCell ref="B21:B23"/>
    <mergeCell ref="B12:B14"/>
    <mergeCell ref="B3:B5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YCZB-PC-003</cp:lastModifiedBy>
  <cp:lastPrinted>2018-04-03T01:37:55Z</cp:lastPrinted>
  <dcterms:created xsi:type="dcterms:W3CDTF">2016-01-02T10:55:55Z</dcterms:created>
  <dcterms:modified xsi:type="dcterms:W3CDTF">2022-01-28T09:29:01Z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