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评审情况" sheetId="1" r:id="rId1"/>
  </sheets>
  <calcPr calcId="144525"/>
</workbook>
</file>

<file path=xl/sharedStrings.xml><?xml version="1.0" encoding="utf-8"?>
<sst xmlns="http://schemas.openxmlformats.org/spreadsheetml/2006/main" count="37" uniqueCount="24">
  <si>
    <t>成都市公安局成华区分局交通秩序管理大队数字集群电台采购项目（510108202100143）</t>
  </si>
  <si>
    <t>评审情况汇总表（公开招标-综合评分法）</t>
  </si>
  <si>
    <t>采购人：成都市公安局成华区分局                                                采购代理机构：四川交投工程咨询有限公司                                                       评审时间：2021年9月1日</t>
  </si>
  <si>
    <t>供应商名称</t>
  </si>
  <si>
    <t>是否通过资格审查</t>
  </si>
  <si>
    <t>未通过原因</t>
  </si>
  <si>
    <t>是否通过有效性、完整性和响应程度审查</t>
  </si>
  <si>
    <t>是否享受报价优惠（小微企业、残疾人福利性单位、监狱企业）</t>
  </si>
  <si>
    <t>投标报价（万元）</t>
  </si>
  <si>
    <t>技术评审
（技术指标和配置50分）</t>
  </si>
  <si>
    <t>技术评审
（售后服务16分）</t>
  </si>
  <si>
    <t>共同评审
（报价30分）</t>
  </si>
  <si>
    <t>共同评审
（履约经验3分）</t>
  </si>
  <si>
    <t>共同评审
（节能、环境标志、无线局域网产品1分）</t>
  </si>
  <si>
    <t>技术评审</t>
  </si>
  <si>
    <t>共同评审</t>
  </si>
  <si>
    <t>总分</t>
  </si>
  <si>
    <t>排名</t>
  </si>
  <si>
    <t>成都叁工牧川科技有限公司</t>
  </si>
  <si>
    <t>是</t>
  </si>
  <si>
    <t>//</t>
  </si>
  <si>
    <t>否</t>
  </si>
  <si>
    <t>成都安讯特科技有限公司</t>
  </si>
  <si>
    <t>成都技安科技有限责任公司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</si>
</sst>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177" formatCode="0.00_);[Red]\(0.00\)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Q7" sqref="Q7"/>
    </sheetView>
  </sheetViews>
  <sheetFormatPr defaultColWidth="9" defaultRowHeight="13.5" outlineLevelRow="6"/>
  <cols>
    <col min="1" max="1" width="29" style="4" customWidth="1"/>
    <col min="2" max="5" width="10.625" style="4" customWidth="1"/>
    <col min="6" max="6" width="8.625" style="4" customWidth="1"/>
    <col min="7" max="16" width="12.625" style="4" customWidth="1"/>
    <col min="17" max="16384" width="9" style="4"/>
  </cols>
  <sheetData>
    <row r="1" s="1" customFormat="1" ht="37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37" customHeight="1" spans="1:1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5"/>
    </row>
    <row r="3" s="2" customFormat="1" ht="40.5" customHeight="1" spans="1:17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8"/>
    </row>
    <row r="4" s="2" customFormat="1" ht="72" customHeight="1" spans="1:16">
      <c r="A4" s="9" t="s">
        <v>3</v>
      </c>
      <c r="B4" s="10" t="s">
        <v>4</v>
      </c>
      <c r="C4" s="10" t="s">
        <v>5</v>
      </c>
      <c r="D4" s="10" t="s">
        <v>6</v>
      </c>
      <c r="E4" s="10" t="s">
        <v>5</v>
      </c>
      <c r="F4" s="10" t="s">
        <v>7</v>
      </c>
      <c r="G4" s="10" t="s">
        <v>8</v>
      </c>
      <c r="H4" s="11" t="s">
        <v>9</v>
      </c>
      <c r="I4" s="11" t="s">
        <v>10</v>
      </c>
      <c r="J4" s="16" t="s">
        <v>11</v>
      </c>
      <c r="K4" s="16" t="s">
        <v>12</v>
      </c>
      <c r="L4" s="16" t="s">
        <v>13</v>
      </c>
      <c r="M4" s="10" t="s">
        <v>14</v>
      </c>
      <c r="N4" s="10" t="s">
        <v>15</v>
      </c>
      <c r="O4" s="10" t="s">
        <v>16</v>
      </c>
      <c r="P4" s="10" t="s">
        <v>17</v>
      </c>
    </row>
    <row r="5" s="2" customFormat="1" ht="75" customHeight="1" spans="1:16">
      <c r="A5" s="12" t="s">
        <v>18</v>
      </c>
      <c r="B5" s="9" t="s">
        <v>19</v>
      </c>
      <c r="C5" s="9" t="s">
        <v>20</v>
      </c>
      <c r="D5" s="9" t="s">
        <v>19</v>
      </c>
      <c r="E5" s="9" t="s">
        <v>20</v>
      </c>
      <c r="F5" s="10" t="s">
        <v>21</v>
      </c>
      <c r="G5" s="9">
        <v>57.19</v>
      </c>
      <c r="H5" s="13">
        <v>48</v>
      </c>
      <c r="I5" s="13">
        <v>9.25</v>
      </c>
      <c r="J5" s="13">
        <v>29.69</v>
      </c>
      <c r="K5" s="13">
        <v>1.5</v>
      </c>
      <c r="L5" s="13">
        <v>0</v>
      </c>
      <c r="M5" s="13">
        <f>H5+I5</f>
        <v>57.25</v>
      </c>
      <c r="N5" s="13">
        <f>SUM(J5:L5)</f>
        <v>31.19</v>
      </c>
      <c r="O5" s="14">
        <f>M5+N5</f>
        <v>88.44</v>
      </c>
      <c r="P5" s="9">
        <v>2</v>
      </c>
    </row>
    <row r="6" s="2" customFormat="1" ht="75" customHeight="1" spans="1:16">
      <c r="A6" s="12" t="s">
        <v>22</v>
      </c>
      <c r="B6" s="9" t="s">
        <v>21</v>
      </c>
      <c r="C6" s="9" t="s">
        <v>20</v>
      </c>
      <c r="D6" s="9" t="s">
        <v>19</v>
      </c>
      <c r="E6" s="9" t="s">
        <v>20</v>
      </c>
      <c r="F6" s="10" t="s">
        <v>21</v>
      </c>
      <c r="G6" s="14">
        <v>57.3</v>
      </c>
      <c r="H6" s="14">
        <v>48</v>
      </c>
      <c r="I6" s="14">
        <v>9</v>
      </c>
      <c r="J6" s="14">
        <v>29.63</v>
      </c>
      <c r="K6" s="14">
        <v>1.5</v>
      </c>
      <c r="L6" s="14">
        <v>0</v>
      </c>
      <c r="M6" s="14">
        <f>H6+I6</f>
        <v>57</v>
      </c>
      <c r="N6" s="14">
        <f>SUM(J6:L6)</f>
        <v>31.13</v>
      </c>
      <c r="O6" s="14">
        <f>M6+N6</f>
        <v>88.13</v>
      </c>
      <c r="P6" s="9">
        <v>3</v>
      </c>
    </row>
    <row r="7" s="3" customFormat="1" ht="75" customHeight="1" spans="1:16">
      <c r="A7" s="12" t="s">
        <v>23</v>
      </c>
      <c r="B7" s="9" t="s">
        <v>19</v>
      </c>
      <c r="C7" s="9" t="s">
        <v>20</v>
      </c>
      <c r="D7" s="9" t="s">
        <v>19</v>
      </c>
      <c r="E7" s="9" t="s">
        <v>20</v>
      </c>
      <c r="F7" s="10" t="s">
        <v>21</v>
      </c>
      <c r="G7" s="9">
        <v>56.59</v>
      </c>
      <c r="H7" s="13">
        <v>50</v>
      </c>
      <c r="I7" s="13">
        <v>10.75</v>
      </c>
      <c r="J7" s="13">
        <v>30</v>
      </c>
      <c r="K7" s="13">
        <v>3</v>
      </c>
      <c r="L7" s="13">
        <v>0</v>
      </c>
      <c r="M7" s="13">
        <f>H7+I7</f>
        <v>60.75</v>
      </c>
      <c r="N7" s="13">
        <f>SUM(J7:L7)</f>
        <v>33</v>
      </c>
      <c r="O7" s="14">
        <f>M7+N7</f>
        <v>93.75</v>
      </c>
      <c r="P7" s="17">
        <v>1</v>
      </c>
    </row>
  </sheetData>
  <mergeCells count="3">
    <mergeCell ref="A1:P1"/>
    <mergeCell ref="A2:P2"/>
    <mergeCell ref="A3:P3"/>
  </mergeCells>
  <pageMargins left="0.7" right="0.7" top="0.75" bottom="0.75" header="0.3" footer="0.3"/>
  <pageSetup paperSize="9" orientation="landscape"/>
  <headerFooter/>
  <ignoredErrors>
    <ignoredError sqref="N5:N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2021-09-02T02:32:44Z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68FE7CE79AC443479E6C87E2219C1977</vt:lpwstr>
  </property>
</Properties>
</file>