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评审情况" sheetId="1" r:id="rId1"/>
  </sheets>
  <calcPr calcId="144525"/>
</workbook>
</file>

<file path=xl/sharedStrings.xml><?xml version="1.0" encoding="utf-8"?>
<sst xmlns="http://schemas.openxmlformats.org/spreadsheetml/2006/main" count="53" uniqueCount="29">
  <si>
    <t>成华区2021年绿化设施零星维修服务采购项目（510108202100113）</t>
  </si>
  <si>
    <t>评审情况汇总表（公开招标-综合评分法）</t>
  </si>
  <si>
    <t>采购人：成都市成华区公园城市建设和城市更新局                                              采购代理机构：四川交投工程咨询有限公司                                                       评审时间：2021年7月22日</t>
  </si>
  <si>
    <t>供应商名称</t>
  </si>
  <si>
    <t>是否通过资格审查</t>
  </si>
  <si>
    <t>未通过原因</t>
  </si>
  <si>
    <t>是否通过有效性、完整性和响应程度审查</t>
  </si>
  <si>
    <t>是否享受报价优惠（小微企业、残疾人福利性单位、监狱企业）</t>
  </si>
  <si>
    <t>投标报价（元）</t>
  </si>
  <si>
    <t>技术评审
（实施方案50分）</t>
  </si>
  <si>
    <t>技术评审
（服务承诺及合理化建议4分）</t>
  </si>
  <si>
    <t>共同评审
（报价10分）</t>
  </si>
  <si>
    <t>共同评审
（人员配置11分）</t>
  </si>
  <si>
    <t>共同评审
（履约经验21分）</t>
  </si>
  <si>
    <t>共同评审
（节能、环境标志、无线局域网产品1分）</t>
  </si>
  <si>
    <t>共同评审
（响应文件的规范性3分）</t>
  </si>
  <si>
    <t>技术评审</t>
  </si>
  <si>
    <t>共同评审</t>
  </si>
  <si>
    <t>总分</t>
  </si>
  <si>
    <t>排名</t>
  </si>
  <si>
    <t>四川正丹建设工程有限公司</t>
  </si>
  <si>
    <t>是</t>
  </si>
  <si>
    <t>//</t>
  </si>
  <si>
    <t>本项目专门面向中小企业。专门面向中小企业的政府采购项目，对小型和微型企业产品不享受价格扣除优惠。</t>
  </si>
  <si>
    <t>四川雲鸿建设有限公司</t>
  </si>
  <si>
    <t>否</t>
  </si>
  <si>
    <t>未按招标文件要求（P52）提供任意3个月的缴纳税收及社保资金的证明材料</t>
  </si>
  <si>
    <t>四川怡森园林绿化工程有限公司</t>
  </si>
  <si>
    <t>四川省桦圣建筑工程有限公司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</si>
</sst>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177" fontId="8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A3" sqref="A3:R3"/>
    </sheetView>
  </sheetViews>
  <sheetFormatPr defaultColWidth="9" defaultRowHeight="13.5" outlineLevelRow="7"/>
  <cols>
    <col min="1" max="1" width="29" style="4" customWidth="1"/>
    <col min="2" max="5" width="10.625" style="4" customWidth="1"/>
    <col min="6" max="6" width="8.625" style="4" customWidth="1"/>
    <col min="7" max="18" width="12.625" style="4" customWidth="1"/>
    <col min="19" max="16384" width="9" style="4"/>
  </cols>
  <sheetData>
    <row r="1" s="1" customFormat="1" ht="37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7" customHeight="1" spans="1:18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15"/>
    </row>
    <row r="3" s="2" customFormat="1" ht="40.5" customHeight="1" spans="1:19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6"/>
    </row>
    <row r="4" s="2" customFormat="1" ht="72" customHeight="1" spans="1:18">
      <c r="A4" s="9" t="s">
        <v>3</v>
      </c>
      <c r="B4" s="10" t="s">
        <v>4</v>
      </c>
      <c r="C4" s="10" t="s">
        <v>5</v>
      </c>
      <c r="D4" s="10" t="s">
        <v>6</v>
      </c>
      <c r="E4" s="10" t="s">
        <v>5</v>
      </c>
      <c r="F4" s="10" t="s">
        <v>7</v>
      </c>
      <c r="G4" s="10" t="s">
        <v>8</v>
      </c>
      <c r="H4" s="11" t="s">
        <v>9</v>
      </c>
      <c r="I4" s="11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0" t="s">
        <v>16</v>
      </c>
      <c r="P4" s="10" t="s">
        <v>17</v>
      </c>
      <c r="Q4" s="10" t="s">
        <v>18</v>
      </c>
      <c r="R4" s="10" t="s">
        <v>19</v>
      </c>
    </row>
    <row r="5" s="2" customFormat="1" ht="75" customHeight="1" spans="1:18">
      <c r="A5" s="12" t="s">
        <v>20</v>
      </c>
      <c r="B5" s="9" t="s">
        <v>21</v>
      </c>
      <c r="C5" s="9" t="s">
        <v>22</v>
      </c>
      <c r="D5" s="9" t="s">
        <v>21</v>
      </c>
      <c r="E5" s="9" t="s">
        <v>22</v>
      </c>
      <c r="F5" s="10" t="s">
        <v>23</v>
      </c>
      <c r="G5" s="10">
        <v>325788.19</v>
      </c>
      <c r="H5" s="13">
        <v>43.75</v>
      </c>
      <c r="I5" s="13">
        <v>4</v>
      </c>
      <c r="J5" s="13">
        <v>10</v>
      </c>
      <c r="K5" s="13">
        <v>11</v>
      </c>
      <c r="L5" s="13">
        <v>21</v>
      </c>
      <c r="M5" s="13">
        <v>0</v>
      </c>
      <c r="N5" s="13">
        <v>3</v>
      </c>
      <c r="O5" s="13">
        <f>H5+I5</f>
        <v>47.75</v>
      </c>
      <c r="P5" s="13">
        <f>SUM(J5:N5)</f>
        <v>45</v>
      </c>
      <c r="Q5" s="17">
        <f>O5+P5</f>
        <v>92.75</v>
      </c>
      <c r="R5" s="10">
        <v>1</v>
      </c>
    </row>
    <row r="6" s="2" customFormat="1" ht="75" customHeight="1" spans="1:18">
      <c r="A6" s="12" t="s">
        <v>24</v>
      </c>
      <c r="B6" s="9" t="s">
        <v>25</v>
      </c>
      <c r="C6" s="10" t="s">
        <v>26</v>
      </c>
      <c r="D6" s="9" t="s">
        <v>22</v>
      </c>
      <c r="E6" s="9" t="s">
        <v>22</v>
      </c>
      <c r="F6" s="10"/>
      <c r="G6" s="10">
        <v>314955.27</v>
      </c>
      <c r="H6" s="10" t="s">
        <v>22</v>
      </c>
      <c r="I6" s="10" t="s">
        <v>22</v>
      </c>
      <c r="J6" s="10" t="s">
        <v>22</v>
      </c>
      <c r="K6" s="10" t="s">
        <v>22</v>
      </c>
      <c r="L6" s="10" t="s">
        <v>22</v>
      </c>
      <c r="M6" s="10" t="s">
        <v>22</v>
      </c>
      <c r="N6" s="10" t="s">
        <v>22</v>
      </c>
      <c r="O6" s="10" t="s">
        <v>22</v>
      </c>
      <c r="P6" s="10" t="s">
        <v>22</v>
      </c>
      <c r="Q6" s="10" t="s">
        <v>22</v>
      </c>
      <c r="R6" s="10" t="s">
        <v>22</v>
      </c>
    </row>
    <row r="7" s="2" customFormat="1" ht="75" customHeight="1" spans="1:18">
      <c r="A7" s="12" t="s">
        <v>27</v>
      </c>
      <c r="B7" s="9" t="s">
        <v>21</v>
      </c>
      <c r="C7" s="9" t="s">
        <v>22</v>
      </c>
      <c r="D7" s="9" t="s">
        <v>21</v>
      </c>
      <c r="E7" s="9" t="s">
        <v>22</v>
      </c>
      <c r="F7" s="10"/>
      <c r="G7" s="10">
        <v>343071.79</v>
      </c>
      <c r="H7" s="13">
        <v>42.25</v>
      </c>
      <c r="I7" s="13">
        <v>4</v>
      </c>
      <c r="J7" s="13">
        <v>9.5</v>
      </c>
      <c r="K7" s="13">
        <v>11</v>
      </c>
      <c r="L7" s="13">
        <v>21</v>
      </c>
      <c r="M7" s="13">
        <v>0</v>
      </c>
      <c r="N7" s="13">
        <v>3</v>
      </c>
      <c r="O7" s="13">
        <f>H7+I7</f>
        <v>46.25</v>
      </c>
      <c r="P7" s="13">
        <f>SUM(J7:N7)</f>
        <v>44.5</v>
      </c>
      <c r="Q7" s="17">
        <f>O7+P7</f>
        <v>90.75</v>
      </c>
      <c r="R7" s="10">
        <v>2</v>
      </c>
    </row>
    <row r="8" s="3" customFormat="1" ht="75" customHeight="1" spans="1:18">
      <c r="A8" s="12" t="s">
        <v>28</v>
      </c>
      <c r="B8" s="9" t="s">
        <v>21</v>
      </c>
      <c r="C8" s="9" t="s">
        <v>22</v>
      </c>
      <c r="D8" s="9" t="s">
        <v>21</v>
      </c>
      <c r="E8" s="9" t="s">
        <v>22</v>
      </c>
      <c r="F8" s="10"/>
      <c r="G8" s="10">
        <v>331810.98</v>
      </c>
      <c r="H8" s="13">
        <v>39.75</v>
      </c>
      <c r="I8" s="13">
        <v>4</v>
      </c>
      <c r="J8" s="13">
        <v>9.82</v>
      </c>
      <c r="K8" s="13">
        <v>11</v>
      </c>
      <c r="L8" s="13">
        <v>21</v>
      </c>
      <c r="M8" s="13">
        <v>0</v>
      </c>
      <c r="N8" s="13">
        <v>3</v>
      </c>
      <c r="O8" s="13">
        <f>H8+I8</f>
        <v>43.75</v>
      </c>
      <c r="P8" s="13">
        <f>SUM(J8:N8)</f>
        <v>44.82</v>
      </c>
      <c r="Q8" s="17">
        <f>O8+P8</f>
        <v>88.57</v>
      </c>
      <c r="R8" s="18">
        <v>3</v>
      </c>
    </row>
  </sheetData>
  <mergeCells count="4">
    <mergeCell ref="A1:R1"/>
    <mergeCell ref="A2:R2"/>
    <mergeCell ref="A3:R3"/>
    <mergeCell ref="F5:F8"/>
  </mergeCells>
  <pageMargins left="0.7" right="0.7" top="0.75" bottom="0.75" header="0.3" footer="0.3"/>
  <pageSetup paperSize="9" orientation="landscape"/>
  <headerFooter/>
  <ignoredErrors>
    <ignoredError sqref="P5 P7:P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2021-07-29T02:22:20Z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68FE7CE79AC443479E6C87E2219C1977</vt:lpwstr>
  </property>
</Properties>
</file>