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<sst xmlns="http://schemas.openxmlformats.org/spreadsheetml/2006/main" count="149" uniqueCount="43">
  <si>
    <t>评审情况表</t>
  </si>
  <si>
    <t>项目名称</t>
  </si>
  <si>
    <t>简阳市环境卫生管理所装配式移动公厕采购项目（第二次）</t>
  </si>
  <si>
    <t>招标编号</t>
  </si>
  <si>
    <t>510185202100162</t>
  </si>
  <si>
    <t>评审时间</t>
  </si>
  <si>
    <t>2021年10月29日10时30分</t>
  </si>
  <si>
    <t>序号</t>
  </si>
  <si>
    <t>投标单位名称</t>
  </si>
  <si>
    <t>是否通过资格性审查</t>
  </si>
  <si>
    <t>是否通过符合性审查</t>
  </si>
  <si>
    <t>是否符合政府采购扶持政策在评审时进行价格扣除</t>
  </si>
  <si>
    <t>未通过原因</t>
  </si>
  <si>
    <t>平均得分</t>
  </si>
  <si>
    <t>平均得分汇总(100分)</t>
  </si>
  <si>
    <t>评标结果</t>
  </si>
  <si>
    <t>报价
(30分)</t>
  </si>
  <si>
    <t>技术指标
参数(21分）</t>
  </si>
  <si>
    <t>设计方案
(15分）</t>
  </si>
  <si>
    <t>项目实施方案 （14分）</t>
  </si>
  <si>
    <t>企业实力  （7分）</t>
  </si>
  <si>
    <t>履约经验
(6分)</t>
  </si>
  <si>
    <t>售后服务方案
(6分)</t>
  </si>
  <si>
    <t>节能、环境
标志产品(1分)</t>
  </si>
  <si>
    <t>总分
(5人)</t>
  </si>
  <si>
    <t>平均分</t>
  </si>
  <si>
    <t>总分
(4人)</t>
  </si>
  <si>
    <t>西安思源智能科技有限公司</t>
  </si>
  <si>
    <t>是</t>
  </si>
  <si>
    <t>否</t>
  </si>
  <si>
    <t>未提供空调所在品目清单页截图</t>
  </si>
  <si>
    <t>/</t>
  </si>
  <si>
    <t>第一中标候选人：
四川创世纪环保科技有限公司
报价金额：619800元；
第二中标候选人：
浙江林源环保工程有限公司
报价金额：582287.00元；
第三中标候选人：
四川路路顺环保科技有限公司
报价金额：628900元；</t>
  </si>
  <si>
    <t>简阳市志棚农机有限公司</t>
  </si>
  <si>
    <t>所有强制采购产品未提供该产品节能产品认证证书</t>
  </si>
  <si>
    <t>浙江林源环保工程有限公司</t>
  </si>
  <si>
    <t>四川富杰丽环境科技有限公司</t>
  </si>
  <si>
    <t>强制采购产品未提供该产品所在品目清单页截图</t>
  </si>
  <si>
    <t>四川佳净美煜环保工程有限公司</t>
  </si>
  <si>
    <t>四川路路顺环保科技有限公司</t>
  </si>
  <si>
    <t>四川创世纪环保科技有限公司</t>
  </si>
  <si>
    <t>永康市景泰环卫设备有限公司</t>
  </si>
  <si>
    <t>未提供空调节能认证产品认证证书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</si>
</sst>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7" fillId="3" borderId="9" applyNumberFormat="0" applyAlignment="0" applyProtection="0">
      <alignment vertical="center"/>
    </xf>
    <xf numFmtId="0" fontId="23" fillId="23" borderId="16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3"/>
  <sheetViews>
    <sheetView tabSelected="1" workbookViewId="0">
      <selection activeCell="W10" sqref="W10"/>
    </sheetView>
  </sheetViews>
  <sheetFormatPr defaultColWidth="9" defaultRowHeight="13.5"/>
  <cols>
    <col min="1" max="1" width="4.34166666666667" style="3" customWidth="1"/>
    <col min="2" max="2" width="24.8916666666667" style="3" customWidth="1"/>
    <col min="3" max="3" width="3.58333333333333" style="3" customWidth="1"/>
    <col min="4" max="4" width="2.925" style="3" customWidth="1"/>
    <col min="5" max="5" width="5.64166666666667" style="3" customWidth="1"/>
    <col min="6" max="6" width="6" style="3" customWidth="1"/>
    <col min="7" max="7" width="5.98333333333333" style="4" customWidth="1"/>
    <col min="8" max="8" width="4.99166666666667" style="4" customWidth="1"/>
    <col min="9" max="9" width="6.51666666666667" style="4" customWidth="1"/>
    <col min="10" max="22" width="4.99166666666667" style="4" customWidth="1"/>
    <col min="23" max="23" width="5.20833333333333" style="4" customWidth="1"/>
    <col min="24" max="24" width="14.775" style="3" customWidth="1"/>
    <col min="25" max="16384" width="9" style="3"/>
  </cols>
  <sheetData>
    <row r="1" s="1" customFormat="1" ht="37" customHeight="1" spans="1:24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5"/>
    </row>
    <row r="2" s="2" customFormat="1" ht="30" customHeight="1" spans="1:24">
      <c r="A2" s="7" t="s">
        <v>1</v>
      </c>
      <c r="B2" s="8" t="s">
        <v>2</v>
      </c>
      <c r="C2" s="9"/>
      <c r="D2" s="9"/>
      <c r="E2" s="9"/>
      <c r="F2" s="9"/>
      <c r="G2" s="10" t="s">
        <v>3</v>
      </c>
      <c r="H2" s="10"/>
      <c r="I2" s="29" t="s">
        <v>4</v>
      </c>
      <c r="J2" s="17"/>
      <c r="K2" s="17"/>
      <c r="L2" s="17"/>
      <c r="M2" s="17"/>
      <c r="N2" s="19" t="s">
        <v>5</v>
      </c>
      <c r="O2" s="20"/>
      <c r="P2" s="20"/>
      <c r="Q2" s="20"/>
      <c r="R2" s="20"/>
      <c r="S2" s="20"/>
      <c r="T2" s="20"/>
      <c r="U2" s="20"/>
      <c r="V2" s="20"/>
      <c r="W2" s="10" t="s">
        <v>6</v>
      </c>
      <c r="X2" s="7"/>
    </row>
    <row r="3" s="2" customFormat="1" ht="23" customHeight="1" spans="1:24">
      <c r="A3" s="11" t="s">
        <v>7</v>
      </c>
      <c r="B3" s="11" t="s">
        <v>8</v>
      </c>
      <c r="C3" s="11" t="s">
        <v>9</v>
      </c>
      <c r="D3" s="11" t="s">
        <v>10</v>
      </c>
      <c r="E3" s="12" t="s">
        <v>11</v>
      </c>
      <c r="F3" s="12" t="s">
        <v>12</v>
      </c>
      <c r="G3" s="13" t="s">
        <v>13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2" t="s">
        <v>14</v>
      </c>
      <c r="X3" s="11" t="s">
        <v>15</v>
      </c>
    </row>
    <row r="4" s="2" customFormat="1" ht="50" customHeight="1" spans="1:24">
      <c r="A4" s="11"/>
      <c r="B4" s="11"/>
      <c r="C4" s="11"/>
      <c r="D4" s="11"/>
      <c r="E4" s="11"/>
      <c r="F4" s="11"/>
      <c r="G4" s="7" t="s">
        <v>16</v>
      </c>
      <c r="H4" s="7"/>
      <c r="I4" s="8" t="s">
        <v>17</v>
      </c>
      <c r="J4" s="21"/>
      <c r="K4" s="8" t="s">
        <v>18</v>
      </c>
      <c r="L4" s="21"/>
      <c r="M4" s="7" t="s">
        <v>19</v>
      </c>
      <c r="N4" s="7"/>
      <c r="O4" s="8" t="s">
        <v>20</v>
      </c>
      <c r="P4" s="21"/>
      <c r="Q4" s="7" t="s">
        <v>21</v>
      </c>
      <c r="R4" s="7"/>
      <c r="S4" s="7" t="s">
        <v>22</v>
      </c>
      <c r="T4" s="7"/>
      <c r="U4" s="23" t="s">
        <v>23</v>
      </c>
      <c r="V4" s="23"/>
      <c r="W4" s="22"/>
      <c r="X4" s="11"/>
    </row>
    <row r="5" s="2" customFormat="1" ht="37" customHeight="1" spans="1:24">
      <c r="A5" s="15"/>
      <c r="B5" s="15"/>
      <c r="C5" s="15"/>
      <c r="D5" s="15"/>
      <c r="E5" s="15"/>
      <c r="F5" s="15"/>
      <c r="G5" s="7" t="s">
        <v>24</v>
      </c>
      <c r="H5" s="7" t="s">
        <v>25</v>
      </c>
      <c r="I5" s="7" t="s">
        <v>26</v>
      </c>
      <c r="J5" s="7" t="s">
        <v>25</v>
      </c>
      <c r="K5" s="7" t="s">
        <v>24</v>
      </c>
      <c r="L5" s="7" t="s">
        <v>25</v>
      </c>
      <c r="M5" s="7" t="s">
        <v>24</v>
      </c>
      <c r="N5" s="7" t="s">
        <v>25</v>
      </c>
      <c r="O5" s="7" t="s">
        <v>24</v>
      </c>
      <c r="P5" s="7" t="s">
        <v>25</v>
      </c>
      <c r="Q5" s="7" t="s">
        <v>24</v>
      </c>
      <c r="R5" s="7" t="s">
        <v>25</v>
      </c>
      <c r="S5" s="7" t="s">
        <v>24</v>
      </c>
      <c r="T5" s="7" t="s">
        <v>25</v>
      </c>
      <c r="U5" s="7" t="s">
        <v>24</v>
      </c>
      <c r="V5" s="7" t="s">
        <v>25</v>
      </c>
      <c r="W5" s="24"/>
      <c r="X5" s="15"/>
    </row>
    <row r="6" s="2" customFormat="1" ht="78" customHeight="1" spans="1:24">
      <c r="A6" s="7">
        <v>1</v>
      </c>
      <c r="B6" s="16" t="s">
        <v>27</v>
      </c>
      <c r="C6" s="16" t="s">
        <v>28</v>
      </c>
      <c r="D6" s="16" t="s">
        <v>29</v>
      </c>
      <c r="E6" s="16" t="s">
        <v>29</v>
      </c>
      <c r="F6" s="17" t="s">
        <v>30</v>
      </c>
      <c r="G6" s="10" t="s">
        <v>31</v>
      </c>
      <c r="H6" s="18" t="s">
        <v>31</v>
      </c>
      <c r="I6" s="10" t="s">
        <v>31</v>
      </c>
      <c r="J6" s="18" t="s">
        <v>31</v>
      </c>
      <c r="K6" s="10" t="s">
        <v>31</v>
      </c>
      <c r="L6" s="18" t="s">
        <v>31</v>
      </c>
      <c r="M6" s="10" t="s">
        <v>31</v>
      </c>
      <c r="N6" s="18" t="s">
        <v>31</v>
      </c>
      <c r="O6" s="10" t="s">
        <v>31</v>
      </c>
      <c r="P6" s="18" t="s">
        <v>31</v>
      </c>
      <c r="Q6" s="10" t="s">
        <v>31</v>
      </c>
      <c r="R6" s="18" t="s">
        <v>31</v>
      </c>
      <c r="S6" s="10" t="s">
        <v>31</v>
      </c>
      <c r="T6" s="18" t="s">
        <v>31</v>
      </c>
      <c r="U6" s="10" t="s">
        <v>31</v>
      </c>
      <c r="V6" s="18" t="s">
        <v>31</v>
      </c>
      <c r="W6" s="25" t="s">
        <v>31</v>
      </c>
      <c r="X6" s="26" t="s">
        <v>32</v>
      </c>
    </row>
    <row r="7" s="2" customFormat="1" ht="90" customHeight="1" spans="1:24">
      <c r="A7" s="7">
        <v>2</v>
      </c>
      <c r="B7" s="16" t="s">
        <v>33</v>
      </c>
      <c r="C7" s="16" t="s">
        <v>28</v>
      </c>
      <c r="D7" s="16" t="s">
        <v>29</v>
      </c>
      <c r="E7" s="16" t="s">
        <v>29</v>
      </c>
      <c r="F7" s="17" t="s">
        <v>34</v>
      </c>
      <c r="G7" s="10" t="s">
        <v>31</v>
      </c>
      <c r="H7" s="18" t="s">
        <v>31</v>
      </c>
      <c r="I7" s="10" t="s">
        <v>31</v>
      </c>
      <c r="J7" s="18" t="s">
        <v>31</v>
      </c>
      <c r="K7" s="10" t="s">
        <v>31</v>
      </c>
      <c r="L7" s="18" t="s">
        <v>31</v>
      </c>
      <c r="M7" s="10" t="s">
        <v>31</v>
      </c>
      <c r="N7" s="18" t="s">
        <v>31</v>
      </c>
      <c r="O7" s="10" t="s">
        <v>31</v>
      </c>
      <c r="P7" s="18" t="s">
        <v>31</v>
      </c>
      <c r="Q7" s="10" t="s">
        <v>31</v>
      </c>
      <c r="R7" s="18" t="s">
        <v>31</v>
      </c>
      <c r="S7" s="10" t="s">
        <v>31</v>
      </c>
      <c r="T7" s="18" t="s">
        <v>31</v>
      </c>
      <c r="U7" s="10" t="s">
        <v>31</v>
      </c>
      <c r="V7" s="18" t="s">
        <v>31</v>
      </c>
      <c r="W7" s="25" t="s">
        <v>31</v>
      </c>
      <c r="X7" s="27"/>
    </row>
    <row r="8" s="2" customFormat="1" ht="78" customHeight="1" spans="1:24">
      <c r="A8" s="7">
        <v>3</v>
      </c>
      <c r="B8" s="16" t="s">
        <v>35</v>
      </c>
      <c r="C8" s="16" t="s">
        <v>28</v>
      </c>
      <c r="D8" s="16" t="s">
        <v>28</v>
      </c>
      <c r="E8" s="16" t="s">
        <v>29</v>
      </c>
      <c r="F8" s="17" t="s">
        <v>31</v>
      </c>
      <c r="G8" s="10">
        <v>150</v>
      </c>
      <c r="H8" s="18">
        <f t="shared" ref="H6:H8" si="0">G8/5</f>
        <v>30</v>
      </c>
      <c r="I8" s="10">
        <v>84</v>
      </c>
      <c r="J8" s="18">
        <f>I8/4</f>
        <v>21</v>
      </c>
      <c r="K8" s="10">
        <v>75</v>
      </c>
      <c r="L8" s="18">
        <f t="shared" ref="L8:L12" si="1">K8/5</f>
        <v>15</v>
      </c>
      <c r="M8" s="10">
        <v>55</v>
      </c>
      <c r="N8" s="18">
        <f t="shared" ref="N8:N12" si="2">M8/5</f>
        <v>11</v>
      </c>
      <c r="O8" s="10">
        <v>30</v>
      </c>
      <c r="P8" s="18">
        <f t="shared" ref="P8:P12" si="3">O8/5</f>
        <v>6</v>
      </c>
      <c r="Q8" s="10">
        <v>30</v>
      </c>
      <c r="R8" s="18">
        <f t="shared" ref="R6:R8" si="4">Q8/5</f>
        <v>6</v>
      </c>
      <c r="S8" s="10">
        <v>30</v>
      </c>
      <c r="T8" s="18">
        <f t="shared" ref="T8:T12" si="5">S8/5</f>
        <v>6</v>
      </c>
      <c r="U8" s="18">
        <v>5</v>
      </c>
      <c r="V8" s="18">
        <f t="shared" ref="V8:V12" si="6">U8/5</f>
        <v>1</v>
      </c>
      <c r="W8" s="10">
        <f t="shared" ref="W8:W12" si="7">H8+J8+T8+V8+L8+N8+P8+R8</f>
        <v>96</v>
      </c>
      <c r="X8" s="27"/>
    </row>
    <row r="9" s="2" customFormat="1" ht="82" customHeight="1" spans="1:24">
      <c r="A9" s="7">
        <v>4</v>
      </c>
      <c r="B9" s="17" t="s">
        <v>36</v>
      </c>
      <c r="C9" s="16" t="s">
        <v>28</v>
      </c>
      <c r="D9" s="16" t="s">
        <v>29</v>
      </c>
      <c r="E9" s="16" t="s">
        <v>29</v>
      </c>
      <c r="F9" s="17" t="s">
        <v>37</v>
      </c>
      <c r="G9" s="10" t="s">
        <v>31</v>
      </c>
      <c r="H9" s="18" t="s">
        <v>31</v>
      </c>
      <c r="I9" s="10" t="s">
        <v>31</v>
      </c>
      <c r="J9" s="18" t="s">
        <v>31</v>
      </c>
      <c r="K9" s="10" t="s">
        <v>31</v>
      </c>
      <c r="L9" s="18" t="s">
        <v>31</v>
      </c>
      <c r="M9" s="10" t="s">
        <v>31</v>
      </c>
      <c r="N9" s="18" t="s">
        <v>31</v>
      </c>
      <c r="O9" s="10" t="s">
        <v>31</v>
      </c>
      <c r="P9" s="18" t="s">
        <v>31</v>
      </c>
      <c r="Q9" s="10" t="s">
        <v>31</v>
      </c>
      <c r="R9" s="18" t="s">
        <v>31</v>
      </c>
      <c r="S9" s="10" t="s">
        <v>31</v>
      </c>
      <c r="T9" s="18" t="s">
        <v>31</v>
      </c>
      <c r="U9" s="10" t="s">
        <v>31</v>
      </c>
      <c r="V9" s="18" t="s">
        <v>31</v>
      </c>
      <c r="W9" s="25" t="s">
        <v>31</v>
      </c>
      <c r="X9" s="27"/>
    </row>
    <row r="10" s="2" customFormat="1" ht="78" customHeight="1" spans="1:24">
      <c r="A10" s="7">
        <v>5</v>
      </c>
      <c r="B10" s="17" t="s">
        <v>38</v>
      </c>
      <c r="C10" s="16" t="s">
        <v>28</v>
      </c>
      <c r="D10" s="16" t="s">
        <v>28</v>
      </c>
      <c r="E10" s="16" t="s">
        <v>29</v>
      </c>
      <c r="F10" s="17" t="s">
        <v>31</v>
      </c>
      <c r="G10" s="10">
        <v>148.05</v>
      </c>
      <c r="H10" s="18">
        <v>29.61</v>
      </c>
      <c r="I10" s="10">
        <v>84</v>
      </c>
      <c r="J10" s="18">
        <f t="shared" ref="J10:J12" si="8">I10/4</f>
        <v>21</v>
      </c>
      <c r="K10" s="10">
        <v>75</v>
      </c>
      <c r="L10" s="18">
        <f t="shared" si="1"/>
        <v>15</v>
      </c>
      <c r="M10" s="10">
        <v>62.5</v>
      </c>
      <c r="N10" s="18">
        <f t="shared" si="2"/>
        <v>12.5</v>
      </c>
      <c r="O10" s="10">
        <v>0</v>
      </c>
      <c r="P10" s="18">
        <f t="shared" si="3"/>
        <v>0</v>
      </c>
      <c r="Q10" s="10">
        <v>10</v>
      </c>
      <c r="R10" s="18">
        <f t="shared" ref="R10:R12" si="9">Q10/5</f>
        <v>2</v>
      </c>
      <c r="S10" s="10">
        <v>30</v>
      </c>
      <c r="T10" s="18">
        <f t="shared" si="5"/>
        <v>6</v>
      </c>
      <c r="U10" s="18">
        <v>0</v>
      </c>
      <c r="V10" s="18">
        <f t="shared" si="6"/>
        <v>0</v>
      </c>
      <c r="W10" s="10">
        <f t="shared" si="7"/>
        <v>86.11</v>
      </c>
      <c r="X10" s="27"/>
    </row>
    <row r="11" s="2" customFormat="1" ht="78" customHeight="1" spans="1:24">
      <c r="A11" s="7">
        <v>6</v>
      </c>
      <c r="B11" s="17" t="s">
        <v>39</v>
      </c>
      <c r="C11" s="16" t="s">
        <v>28</v>
      </c>
      <c r="D11" s="16" t="s">
        <v>28</v>
      </c>
      <c r="E11" s="16" t="s">
        <v>29</v>
      </c>
      <c r="F11" s="17" t="s">
        <v>31</v>
      </c>
      <c r="G11" s="10">
        <v>138.9</v>
      </c>
      <c r="H11" s="18">
        <v>27.78</v>
      </c>
      <c r="I11" s="10">
        <v>84</v>
      </c>
      <c r="J11" s="18">
        <f t="shared" si="8"/>
        <v>21</v>
      </c>
      <c r="K11" s="10">
        <v>75</v>
      </c>
      <c r="L11" s="18">
        <f t="shared" si="1"/>
        <v>15</v>
      </c>
      <c r="M11" s="10">
        <v>61</v>
      </c>
      <c r="N11" s="18">
        <f t="shared" si="2"/>
        <v>12.2</v>
      </c>
      <c r="O11" s="10">
        <v>0</v>
      </c>
      <c r="P11" s="18">
        <f t="shared" si="3"/>
        <v>0</v>
      </c>
      <c r="Q11" s="10">
        <v>30</v>
      </c>
      <c r="R11" s="18">
        <f t="shared" si="9"/>
        <v>6</v>
      </c>
      <c r="S11" s="10">
        <v>30</v>
      </c>
      <c r="T11" s="18">
        <f t="shared" si="5"/>
        <v>6</v>
      </c>
      <c r="U11" s="18">
        <v>0</v>
      </c>
      <c r="V11" s="18">
        <f t="shared" si="6"/>
        <v>0</v>
      </c>
      <c r="W11" s="10">
        <f t="shared" si="7"/>
        <v>87.98</v>
      </c>
      <c r="X11" s="27"/>
    </row>
    <row r="12" s="2" customFormat="1" ht="78" customHeight="1" spans="1:24">
      <c r="A12" s="7">
        <v>7</v>
      </c>
      <c r="B12" s="17" t="s">
        <v>40</v>
      </c>
      <c r="C12" s="16" t="s">
        <v>28</v>
      </c>
      <c r="D12" s="16" t="s">
        <v>28</v>
      </c>
      <c r="E12" s="16" t="s">
        <v>29</v>
      </c>
      <c r="F12" s="17" t="s">
        <v>31</v>
      </c>
      <c r="G12" s="10">
        <v>140.9</v>
      </c>
      <c r="H12" s="18">
        <v>28.18</v>
      </c>
      <c r="I12" s="10">
        <v>84</v>
      </c>
      <c r="J12" s="18">
        <f t="shared" si="8"/>
        <v>21</v>
      </c>
      <c r="K12" s="10">
        <v>75</v>
      </c>
      <c r="L12" s="18">
        <f t="shared" si="1"/>
        <v>15</v>
      </c>
      <c r="M12" s="10">
        <v>70</v>
      </c>
      <c r="N12" s="18">
        <f t="shared" si="2"/>
        <v>14</v>
      </c>
      <c r="O12" s="10">
        <v>35</v>
      </c>
      <c r="P12" s="18">
        <f t="shared" si="3"/>
        <v>7</v>
      </c>
      <c r="Q12" s="10">
        <v>30</v>
      </c>
      <c r="R12" s="18">
        <f t="shared" si="9"/>
        <v>6</v>
      </c>
      <c r="S12" s="10">
        <v>30</v>
      </c>
      <c r="T12" s="18">
        <f t="shared" si="5"/>
        <v>6</v>
      </c>
      <c r="U12" s="18">
        <v>0</v>
      </c>
      <c r="V12" s="18">
        <f t="shared" si="6"/>
        <v>0</v>
      </c>
      <c r="W12" s="10">
        <f t="shared" si="7"/>
        <v>97.18</v>
      </c>
      <c r="X12" s="27"/>
    </row>
    <row r="13" s="2" customFormat="1" ht="78" customHeight="1" spans="1:24">
      <c r="A13" s="7">
        <v>8</v>
      </c>
      <c r="B13" s="17" t="s">
        <v>41</v>
      </c>
      <c r="C13" s="16" t="s">
        <v>28</v>
      </c>
      <c r="D13" s="16" t="s">
        <v>29</v>
      </c>
      <c r="E13" s="16" t="s">
        <v>29</v>
      </c>
      <c r="F13" s="17" t="s">
        <v>42</v>
      </c>
      <c r="G13" s="10" t="s">
        <v>31</v>
      </c>
      <c r="H13" s="18" t="s">
        <v>31</v>
      </c>
      <c r="I13" s="10" t="s">
        <v>31</v>
      </c>
      <c r="J13" s="18" t="s">
        <v>31</v>
      </c>
      <c r="K13" s="10" t="s">
        <v>31</v>
      </c>
      <c r="L13" s="18" t="s">
        <v>31</v>
      </c>
      <c r="M13" s="10" t="s">
        <v>31</v>
      </c>
      <c r="N13" s="18" t="s">
        <v>31</v>
      </c>
      <c r="O13" s="10" t="s">
        <v>31</v>
      </c>
      <c r="P13" s="18" t="s">
        <v>31</v>
      </c>
      <c r="Q13" s="10" t="s">
        <v>31</v>
      </c>
      <c r="R13" s="18" t="s">
        <v>31</v>
      </c>
      <c r="S13" s="10" t="s">
        <v>31</v>
      </c>
      <c r="T13" s="18" t="s">
        <v>31</v>
      </c>
      <c r="U13" s="10" t="s">
        <v>31</v>
      </c>
      <c r="V13" s="18" t="s">
        <v>31</v>
      </c>
      <c r="W13" s="25" t="s">
        <v>31</v>
      </c>
      <c r="X13" s="28"/>
    </row>
  </sheetData>
  <mergeCells count="24">
    <mergeCell ref="A1:X1"/>
    <mergeCell ref="B2:F2"/>
    <mergeCell ref="G2:H2"/>
    <mergeCell ref="I2:M2"/>
    <mergeCell ref="N2:V2"/>
    <mergeCell ref="W2:X2"/>
    <mergeCell ref="G3:V3"/>
    <mergeCell ref="G4:H4"/>
    <mergeCell ref="I4:J4"/>
    <mergeCell ref="K4:L4"/>
    <mergeCell ref="M4:N4"/>
    <mergeCell ref="O4:P4"/>
    <mergeCell ref="Q4:R4"/>
    <mergeCell ref="S4:T4"/>
    <mergeCell ref="U4:V4"/>
    <mergeCell ref="A3:A5"/>
    <mergeCell ref="B3:B5"/>
    <mergeCell ref="C3:C5"/>
    <mergeCell ref="D3:D5"/>
    <mergeCell ref="E3:E5"/>
    <mergeCell ref="F3:F5"/>
    <mergeCell ref="W3:W5"/>
    <mergeCell ref="X3:X5"/>
    <mergeCell ref="X6:X13"/>
  </mergeCells>
  <pageMargins left="0.75" right="0.75" top="1" bottom="1" header="0.5" footer="0.5"/>
  <headerFooter/>
  <ignoredErrors>
    <ignoredError sqref="I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2021-09-08T05:56:00Z</dcterms:created>
  <dcterms:modified xsi:type="dcterms:W3CDTF">2021-11-01T04:48:41Z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1D8EF007B4D64E5CABFF4E2AC1FA6E7D</vt:lpwstr>
  </property>
  <property fmtid="{D5CDD505-2E9C-101B-9397-08002B2CF9AE}" pid="3" name="KSOProductBuildVer">
    <vt:lpwstr>2052-11.1.0.10938</vt:lpwstr>
  </property>
</Properties>
</file>