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840"/>
  </bookViews>
  <sheets>
    <sheet name="表20评审情况记录表（公示表）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9" i="1" l="1"/>
  <c r="N10" i="1"/>
  <c r="N11" i="1"/>
  <c r="N8" i="1"/>
  <c r="H3" i="1" l="1"/>
</calcChain>
</file>

<file path=xl/sharedStrings.xml><?xml version="1.0" encoding="utf-8"?>
<sst xmlns="http://schemas.openxmlformats.org/spreadsheetml/2006/main" count="62" uniqueCount="39">
  <si>
    <t>评审情况汇总表</t>
  </si>
  <si>
    <t>采购人：</t>
  </si>
  <si>
    <t>磋商时间：</t>
  </si>
  <si>
    <t>磋商地点：</t>
  </si>
  <si>
    <t>序号</t>
  </si>
  <si>
    <t>供应商名称</t>
  </si>
  <si>
    <t>资格性审查情况</t>
  </si>
  <si>
    <t>有效性、完整性及其他响应程度审查情况</t>
  </si>
  <si>
    <t>价格审查</t>
  </si>
  <si>
    <t>评审汇总得分</t>
  </si>
  <si>
    <t>未通过原因</t>
  </si>
  <si>
    <t>最后报价（元）</t>
  </si>
  <si>
    <t>评审价（元）</t>
  </si>
  <si>
    <t>总分</t>
  </si>
  <si>
    <t>√</t>
  </si>
  <si>
    <t>/</t>
  </si>
  <si>
    <t>成交候选人名单</t>
  </si>
  <si>
    <t>成交候选人顺序</t>
  </si>
  <si>
    <t>第一成交候选人</t>
  </si>
  <si>
    <t>第二成交候选人</t>
  </si>
  <si>
    <t>第三成交候选人</t>
  </si>
  <si>
    <t>报价扣除
（注明原因）</t>
    <phoneticPr fontId="16" type="noConversion"/>
  </si>
  <si>
    <t>是否通过</t>
    <phoneticPr fontId="16" type="noConversion"/>
  </si>
  <si>
    <t>成交价（元）</t>
    <phoneticPr fontId="16" type="noConversion"/>
  </si>
  <si>
    <t>智库资料汇编《城市管理美学》设计、编辑、制作采购项目</t>
    <phoneticPr fontId="16" type="noConversion"/>
  </si>
  <si>
    <t>成都市城市管理科学研究院</t>
    <phoneticPr fontId="16" type="noConversion"/>
  </si>
  <si>
    <t>2021年6月 11日9：30（北京时间）</t>
    <phoneticPr fontId="16" type="noConversion"/>
  </si>
  <si>
    <t>成都市青羊区西御街8号西御大厦A座24楼</t>
    <phoneticPr fontId="16" type="noConversion"/>
  </si>
  <si>
    <t>成都策动品牌传播有限公司</t>
  </si>
  <si>
    <t>报价评审10%</t>
    <phoneticPr fontId="16" type="noConversion"/>
  </si>
  <si>
    <t>履约能力35%</t>
    <phoneticPr fontId="16" type="noConversion"/>
  </si>
  <si>
    <t>共同评审因素</t>
    <phoneticPr fontId="16" type="noConversion"/>
  </si>
  <si>
    <t>技术类评审因素</t>
    <phoneticPr fontId="16" type="noConversion"/>
  </si>
  <si>
    <t>响应文件的规范性1%</t>
    <phoneticPr fontId="16" type="noConversion"/>
  </si>
  <si>
    <t>服务方案
54%</t>
    <phoneticPr fontId="16" type="noConversion"/>
  </si>
  <si>
    <t>四川艺网文化传播有限公司</t>
    <phoneticPr fontId="16" type="noConversion"/>
  </si>
  <si>
    <t>四川川林印刷有限公司</t>
    <phoneticPr fontId="16" type="noConversion"/>
  </si>
  <si>
    <t>四川川林印刷有限公司</t>
    <phoneticPr fontId="16" type="noConversion"/>
  </si>
  <si>
    <t>成都谊达文化传媒有限公司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</si>
</sst>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8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楷体_GB231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15" fillId="0" borderId="0">
      <alignment vertical="center"/>
    </xf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2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176" fontId="9" fillId="0" borderId="1" xfId="2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3" fillId="0" borderId="0" xfId="2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77" fontId="12" fillId="0" borderId="1" xfId="2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</cellXfs>
  <cellStyles count="3">
    <cellStyle name="常规" xfId="0" builtinId="0"/>
    <cellStyle name="常规 3" xfId="2"/>
    <cellStyle name="常规_8评分表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037;&#20316;\2021&#24180;\&#38047;&#24605;&#38451;\&#22235;&#24029;&#22825;&#24220;&#26032;&#21306;&#20844;&#22253;&#22478;&#24066;&#24314;&#35774;&#23616;&#20892;&#26449;&#20081;&#21344;&#32789;&#22320;&#24314;&#25151;&#38382;&#39064;&#25972;&#27835;&#24037;&#20316;&#25216;&#26415;&#26381;&#21153;&#39033;&#30446;\&#30923;&#21830;&#34920;&#266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信息表"/>
      <sheetName val="表1供应商报名及递交保证金登记表"/>
      <sheetName val="表2签收回执"/>
      <sheetName val="表3密封性检查表"/>
      <sheetName val="表4响应文件递交记录表"/>
      <sheetName val="表5监督签到表"/>
      <sheetName val="表6采购人签到表"/>
      <sheetName val="表7评标专家签到表"/>
      <sheetName val="表8评审纪律认知承诺书"/>
      <sheetName val="表9响应文件审查表"/>
      <sheetName val="表10资格审查表"/>
      <sheetName val="表11资格审查报告"/>
      <sheetName val="表12磋商抽签表"/>
      <sheetName val="表13磋商情况记录表"/>
      <sheetName val="表14有效性、完整性、其他响应性审查表"/>
      <sheetName val="表13价格审查表"/>
      <sheetName val="表15有效性、完整性、其他响应性审查报告"/>
      <sheetName val="表16专家评分表1（经济类）"/>
      <sheetName val="其它评审表 "/>
      <sheetName val="表17专家评分表2（技术类）"/>
      <sheetName val="表16专家评分表1+2"/>
      <sheetName val="表18评审情况汇总表 (2)"/>
      <sheetName val="表18评审情况汇总表"/>
      <sheetName val="表19复核报告"/>
      <sheetName val="表20评审情况记录表（公示表）（专家不需要填写）"/>
      <sheetName val="表21废标采购项目招标文件论证意见"/>
      <sheetName val="表22评审费用"/>
      <sheetName val="代理机构评价表-供应商"/>
      <sheetName val="代理机构评价表-评审专家"/>
    </sheetNames>
    <sheetDataSet>
      <sheetData sheetId="0">
        <row r="1">
          <cell r="B1" t="str">
            <v>四川天府新区公园城市建设局</v>
          </cell>
        </row>
      </sheetData>
      <sheetData sheetId="1">
        <row r="6">
          <cell r="B6" t="str">
            <v>四川九畦空间科技有限公司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M3" t="str">
            <v>项目编号：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9"/>
  <sheetViews>
    <sheetView tabSelected="1" topLeftCell="A10" workbookViewId="0">
      <selection activeCell="L11" sqref="L11"/>
    </sheetView>
  </sheetViews>
  <sheetFormatPr defaultColWidth="9" defaultRowHeight="14.4"/>
  <cols>
    <col min="1" max="1" width="8.21875" customWidth="1"/>
    <col min="2" max="2" width="25" customWidth="1"/>
    <col min="3" max="6" width="9.77734375" customWidth="1"/>
    <col min="7" max="7" width="13.21875" customWidth="1"/>
    <col min="8" max="8" width="11.44140625" customWidth="1"/>
    <col min="9" max="9" width="13.21875" customWidth="1"/>
    <col min="10" max="14" width="12.109375" customWidth="1"/>
  </cols>
  <sheetData>
    <row r="1" spans="1:14" ht="21.9" customHeight="1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9.7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9.7" customHeight="1">
      <c r="A3" s="5" t="s">
        <v>1</v>
      </c>
      <c r="B3" s="20" t="s">
        <v>25</v>
      </c>
      <c r="C3" s="20"/>
      <c r="D3" s="20"/>
      <c r="E3" s="20"/>
      <c r="F3" s="20"/>
      <c r="G3" s="20"/>
      <c r="H3" s="14" t="str">
        <f>'[1]表17专家评分表2（技术类）'!M3</f>
        <v>项目编号：</v>
      </c>
      <c r="I3" s="25">
        <v>510101202100450</v>
      </c>
      <c r="J3" s="25"/>
      <c r="M3" s="5"/>
      <c r="N3" s="4"/>
    </row>
    <row r="4" spans="1:14" s="1" customFormat="1" ht="28.2" customHeight="1">
      <c r="A4" s="6" t="s">
        <v>2</v>
      </c>
      <c r="B4" s="5" t="s">
        <v>26</v>
      </c>
      <c r="C4" s="5"/>
      <c r="D4" s="5"/>
      <c r="E4" s="5"/>
      <c r="F4" s="7"/>
      <c r="G4" s="7"/>
      <c r="H4" s="15" t="s">
        <v>3</v>
      </c>
      <c r="I4" s="5" t="s">
        <v>27</v>
      </c>
      <c r="J4" s="14"/>
      <c r="M4" s="16"/>
      <c r="N4" s="17"/>
    </row>
    <row r="5" spans="1:14" s="2" customFormat="1" ht="24.9" customHeight="1">
      <c r="A5" s="26" t="s">
        <v>4</v>
      </c>
      <c r="B5" s="26" t="s">
        <v>5</v>
      </c>
      <c r="C5" s="26" t="s">
        <v>6</v>
      </c>
      <c r="D5" s="26"/>
      <c r="E5" s="27" t="s">
        <v>7</v>
      </c>
      <c r="F5" s="28"/>
      <c r="G5" s="29" t="s">
        <v>8</v>
      </c>
      <c r="H5" s="30"/>
      <c r="I5" s="31"/>
      <c r="J5" s="26" t="s">
        <v>9</v>
      </c>
      <c r="K5" s="26"/>
      <c r="L5" s="26"/>
      <c r="M5" s="26"/>
      <c r="N5" s="26"/>
    </row>
    <row r="6" spans="1:14" s="2" customFormat="1" ht="36" customHeight="1">
      <c r="A6" s="26"/>
      <c r="B6" s="26"/>
      <c r="C6" s="34" t="s">
        <v>22</v>
      </c>
      <c r="D6" s="34" t="s">
        <v>10</v>
      </c>
      <c r="E6" s="34" t="s">
        <v>22</v>
      </c>
      <c r="F6" s="34" t="s">
        <v>10</v>
      </c>
      <c r="G6" s="35" t="s">
        <v>11</v>
      </c>
      <c r="H6" s="35" t="s">
        <v>21</v>
      </c>
      <c r="I6" s="35" t="s">
        <v>12</v>
      </c>
      <c r="J6" s="32" t="s">
        <v>31</v>
      </c>
      <c r="K6" s="33"/>
      <c r="L6" s="33"/>
      <c r="M6" s="21" t="s">
        <v>32</v>
      </c>
      <c r="N6" s="38" t="s">
        <v>13</v>
      </c>
    </row>
    <row r="7" spans="1:14" s="2" customFormat="1" ht="27" customHeight="1">
      <c r="A7" s="26"/>
      <c r="B7" s="26"/>
      <c r="C7" s="34"/>
      <c r="D7" s="34"/>
      <c r="E7" s="34"/>
      <c r="F7" s="34"/>
      <c r="G7" s="36"/>
      <c r="H7" s="36"/>
      <c r="I7" s="36"/>
      <c r="J7" s="19" t="s">
        <v>29</v>
      </c>
      <c r="K7" s="19" t="s">
        <v>30</v>
      </c>
      <c r="L7" s="19" t="s">
        <v>33</v>
      </c>
      <c r="M7" s="19" t="s">
        <v>34</v>
      </c>
      <c r="N7" s="39"/>
    </row>
    <row r="8" spans="1:14" s="1" customFormat="1" ht="55.8" customHeight="1">
      <c r="A8" s="8">
        <v>1</v>
      </c>
      <c r="B8" s="9" t="s">
        <v>35</v>
      </c>
      <c r="C8" s="10" t="s">
        <v>14</v>
      </c>
      <c r="D8" s="10" t="s">
        <v>15</v>
      </c>
      <c r="E8" s="10" t="s">
        <v>14</v>
      </c>
      <c r="F8" s="10" t="s">
        <v>15</v>
      </c>
      <c r="G8" s="11">
        <v>718000</v>
      </c>
      <c r="H8" s="12" t="s">
        <v>15</v>
      </c>
      <c r="I8" s="11">
        <v>718000</v>
      </c>
      <c r="J8" s="11">
        <v>6.95</v>
      </c>
      <c r="K8" s="11">
        <v>32.5</v>
      </c>
      <c r="L8" s="11">
        <v>1</v>
      </c>
      <c r="M8" s="11">
        <v>48</v>
      </c>
      <c r="N8" s="11">
        <f>SUM(J8:M8)</f>
        <v>88.45</v>
      </c>
    </row>
    <row r="9" spans="1:14" s="1" customFormat="1" ht="55.8" customHeight="1">
      <c r="A9" s="8">
        <v>2</v>
      </c>
      <c r="B9" s="9" t="s">
        <v>28</v>
      </c>
      <c r="C9" s="10" t="s">
        <v>14</v>
      </c>
      <c r="D9" s="10" t="s">
        <v>15</v>
      </c>
      <c r="E9" s="10" t="s">
        <v>14</v>
      </c>
      <c r="F9" s="10" t="s">
        <v>15</v>
      </c>
      <c r="G9" s="11">
        <v>719280</v>
      </c>
      <c r="H9" s="12" t="s">
        <v>15</v>
      </c>
      <c r="I9" s="11">
        <v>719280</v>
      </c>
      <c r="J9" s="11">
        <v>6.94</v>
      </c>
      <c r="K9" s="11">
        <v>15</v>
      </c>
      <c r="L9" s="11">
        <v>1</v>
      </c>
      <c r="M9" s="11">
        <v>28.5</v>
      </c>
      <c r="N9" s="11">
        <f t="shared" ref="N9:N11" si="0">SUM(J9:M9)</f>
        <v>51.44</v>
      </c>
    </row>
    <row r="10" spans="1:14" s="1" customFormat="1" ht="55.8" customHeight="1">
      <c r="A10" s="8">
        <v>3</v>
      </c>
      <c r="B10" s="9" t="s">
        <v>38</v>
      </c>
      <c r="C10" s="18" t="s">
        <v>14</v>
      </c>
      <c r="D10" s="18" t="s">
        <v>15</v>
      </c>
      <c r="E10" s="18" t="s">
        <v>14</v>
      </c>
      <c r="F10" s="18" t="s">
        <v>15</v>
      </c>
      <c r="G10" s="11">
        <v>718800</v>
      </c>
      <c r="H10" s="12" t="s">
        <v>15</v>
      </c>
      <c r="I10" s="11">
        <v>718800</v>
      </c>
      <c r="J10" s="11">
        <v>6.94</v>
      </c>
      <c r="K10" s="11">
        <v>14</v>
      </c>
      <c r="L10" s="11">
        <v>1</v>
      </c>
      <c r="M10" s="11">
        <v>33</v>
      </c>
      <c r="N10" s="11">
        <f t="shared" si="0"/>
        <v>54.94</v>
      </c>
    </row>
    <row r="11" spans="1:14" s="1" customFormat="1" ht="55.8" customHeight="1">
      <c r="A11" s="8">
        <v>4</v>
      </c>
      <c r="B11" s="9" t="s">
        <v>36</v>
      </c>
      <c r="C11" s="18" t="s">
        <v>14</v>
      </c>
      <c r="D11" s="18" t="s">
        <v>15</v>
      </c>
      <c r="E11" s="18" t="s">
        <v>14</v>
      </c>
      <c r="F11" s="18" t="s">
        <v>15</v>
      </c>
      <c r="G11" s="11">
        <v>498900</v>
      </c>
      <c r="H11" s="12" t="s">
        <v>15</v>
      </c>
      <c r="I11" s="11">
        <v>498900</v>
      </c>
      <c r="J11" s="11">
        <v>10</v>
      </c>
      <c r="K11" s="11">
        <v>0</v>
      </c>
      <c r="L11" s="11">
        <v>0.67</v>
      </c>
      <c r="M11" s="11">
        <v>45</v>
      </c>
      <c r="N11" s="11">
        <f t="shared" si="0"/>
        <v>55.67</v>
      </c>
    </row>
    <row r="12" spans="1:14" s="1" customFormat="1" ht="33.6" customHeight="1">
      <c r="A12" s="40" t="s">
        <v>16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4" s="3" customFormat="1" ht="33.6" customHeight="1">
      <c r="A13" s="41" t="s">
        <v>17</v>
      </c>
      <c r="B13" s="41"/>
      <c r="C13" s="40" t="s">
        <v>5</v>
      </c>
      <c r="D13" s="40"/>
      <c r="E13" s="40"/>
      <c r="F13" s="40"/>
      <c r="G13" s="40"/>
      <c r="H13" s="40"/>
      <c r="I13" s="40"/>
      <c r="J13" s="40"/>
      <c r="K13" s="42" t="s">
        <v>23</v>
      </c>
      <c r="L13" s="43"/>
      <c r="M13" s="43"/>
      <c r="N13" s="44"/>
    </row>
    <row r="14" spans="1:14" s="1" customFormat="1" ht="33.6" customHeight="1">
      <c r="A14" s="22" t="s">
        <v>18</v>
      </c>
      <c r="B14" s="22"/>
      <c r="C14" s="22" t="s">
        <v>35</v>
      </c>
      <c r="D14" s="22"/>
      <c r="E14" s="22"/>
      <c r="F14" s="22"/>
      <c r="G14" s="22"/>
      <c r="H14" s="22"/>
      <c r="I14" s="22"/>
      <c r="J14" s="22"/>
      <c r="K14" s="37">
        <v>718000</v>
      </c>
      <c r="L14" s="37"/>
      <c r="M14" s="37"/>
      <c r="N14" s="37"/>
    </row>
    <row r="15" spans="1:14" s="1" customFormat="1" ht="33.6" customHeight="1">
      <c r="A15" s="22" t="s">
        <v>19</v>
      </c>
      <c r="B15" s="22"/>
      <c r="C15" s="22" t="s">
        <v>37</v>
      </c>
      <c r="D15" s="22"/>
      <c r="E15" s="22"/>
      <c r="F15" s="22"/>
      <c r="G15" s="22"/>
      <c r="H15" s="22"/>
      <c r="I15" s="22"/>
      <c r="J15" s="22"/>
      <c r="K15" s="37">
        <v>498900</v>
      </c>
      <c r="L15" s="37"/>
      <c r="M15" s="37"/>
      <c r="N15" s="37"/>
    </row>
    <row r="16" spans="1:14" s="1" customFormat="1" ht="33.6" customHeight="1">
      <c r="A16" s="22" t="s">
        <v>20</v>
      </c>
      <c r="B16" s="22"/>
      <c r="C16" s="22" t="s">
        <v>38</v>
      </c>
      <c r="D16" s="22"/>
      <c r="E16" s="22"/>
      <c r="F16" s="22"/>
      <c r="G16" s="22"/>
      <c r="H16" s="22"/>
      <c r="I16" s="22"/>
      <c r="J16" s="22"/>
      <c r="K16" s="37">
        <v>718800</v>
      </c>
      <c r="L16" s="37"/>
      <c r="M16" s="37"/>
      <c r="N16" s="37"/>
    </row>
    <row r="17" spans="1:14" ht="33.6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33.6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</row>
  </sheetData>
  <mergeCells count="31">
    <mergeCell ref="K16:N16"/>
    <mergeCell ref="N6:N7"/>
    <mergeCell ref="K14:N14"/>
    <mergeCell ref="K15:N15"/>
    <mergeCell ref="A12:N12"/>
    <mergeCell ref="A13:B13"/>
    <mergeCell ref="C13:J13"/>
    <mergeCell ref="K13:N13"/>
    <mergeCell ref="A16:B16"/>
    <mergeCell ref="C16:J16"/>
    <mergeCell ref="A5:A7"/>
    <mergeCell ref="B5:B7"/>
    <mergeCell ref="C6:C7"/>
    <mergeCell ref="D6:D7"/>
    <mergeCell ref="E6:E7"/>
    <mergeCell ref="A14:B14"/>
    <mergeCell ref="C14:J14"/>
    <mergeCell ref="A15:B15"/>
    <mergeCell ref="C15:J15"/>
    <mergeCell ref="A1:N1"/>
    <mergeCell ref="A2:N2"/>
    <mergeCell ref="I3:J3"/>
    <mergeCell ref="C5:D5"/>
    <mergeCell ref="E5:F5"/>
    <mergeCell ref="G5:I5"/>
    <mergeCell ref="J5:N5"/>
    <mergeCell ref="J6:L6"/>
    <mergeCell ref="F6:F7"/>
    <mergeCell ref="G6:G7"/>
    <mergeCell ref="H6:H7"/>
    <mergeCell ref="I6:I7"/>
  </mergeCells>
  <phoneticPr fontId="16" type="noConversion"/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表20评审情况记录表（公示表）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yue li</cp:lastModifiedBy>
  <dcterms:created xsi:type="dcterms:W3CDTF">2021-05-31T09:02:08Z</dcterms:created>
  <dcterms:modified xsi:type="dcterms:W3CDTF">2021-06-17T03:34:15Z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21436B160F1049CE8666CBE5A719AF0B</vt:lpwstr>
  </property>
  <property fmtid="{D5CDD505-2E9C-101B-9397-08002B2CF9AE}" pid="3" name="KSOProductBuildVer">
    <vt:lpwstr>2052-11.1.0.10495</vt:lpwstr>
  </property>
</Properties>
</file>