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>
    <definedName name="PO_项目编号_1" localSheetId="0">'Sheet1'!#REF!</definedName>
  </definedNames>
  <calcPr fullCalcOnLoad="1"/>
</workbook>
</file>

<file path=xl/sharedStrings.xml><?xml version="1.0" encoding="utf-8"?>
<sst xmlns="http://schemas.openxmlformats.org/spreadsheetml/2006/main" count="43" uniqueCount="25">
  <si>
    <t>评审情况表</t>
  </si>
  <si>
    <t>项目名称：</t>
  </si>
  <si>
    <t>成都市应急管理局2022年视频会议系统及应急值守系统综合运维服务保障采购项目（第二次）</t>
  </si>
  <si>
    <t>项目编号：</t>
  </si>
  <si>
    <t>510101202102054</t>
  </si>
  <si>
    <t>评审时间：</t>
  </si>
  <si>
    <t>评审过程</t>
  </si>
  <si>
    <t>序号</t>
  </si>
  <si>
    <t>供应商名称</t>
  </si>
  <si>
    <t>是否通过资格审查</t>
  </si>
  <si>
    <t>未通过原因</t>
  </si>
  <si>
    <t>是否通过符合性检查</t>
  </si>
  <si>
    <t>是否属于小微企业（监狱企业和残疾人福利性单位视同小微企业）</t>
  </si>
  <si>
    <t>报价得分</t>
  </si>
  <si>
    <t>商务技术得分</t>
  </si>
  <si>
    <t>总分</t>
  </si>
  <si>
    <t>评审结果</t>
  </si>
  <si>
    <t>成都市工业互联网发展中心</t>
  </si>
  <si>
    <t>是</t>
  </si>
  <si>
    <t>/</t>
  </si>
  <si>
    <t>否</t>
  </si>
  <si>
    <t>第一中标候选人：成都市工业互联网发展中心，投标总价：72.8万元；第二中标候选人：成都致远信通科技有限公司，投标总价：69万元；第三中标候选人：成都伟利达科技发展有限公司，投标总价：76万元。</t>
  </si>
  <si>
    <t>成都致远信通科技有限公司</t>
  </si>
  <si>
    <t>成都伟利达科技发展有限公司</t>
  </si>
  <si>
    <t>四川智能信息处理技术研究中心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</si>
</sst>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176" fontId="27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1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1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D9" sqref="D9"/>
    </sheetView>
  </sheetViews>
  <sheetFormatPr defaultColWidth="8.75390625" defaultRowHeight="14.25"/>
  <cols>
    <col min="1" max="1" width="10.375" style="2" customWidth="1"/>
    <col min="2" max="2" width="26.75390625" style="2" customWidth="1"/>
    <col min="3" max="3" width="9.875" style="2" customWidth="1"/>
    <col min="4" max="4" width="9.75390625" style="2" customWidth="1"/>
    <col min="5" max="5" width="10.00390625" style="2" customWidth="1"/>
    <col min="6" max="8" width="10.75390625" style="2" customWidth="1"/>
    <col min="9" max="9" width="10.375" style="2" customWidth="1"/>
    <col min="10" max="10" width="9.125" style="2" customWidth="1"/>
    <col min="11" max="12" width="9.00390625" style="2" customWidth="1"/>
    <col min="13" max="13" width="5.75390625" style="2" customWidth="1"/>
    <col min="14" max="36" width="9.00390625" style="2" bestFit="1" customWidth="1"/>
    <col min="37" max="239" width="8.75390625" style="2" customWidth="1"/>
  </cols>
  <sheetData>
    <row r="1" spans="1:13" s="1" customFormat="1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54" customHeight="1">
      <c r="A2" s="4" t="s">
        <v>1</v>
      </c>
      <c r="B2" s="5" t="s">
        <v>2</v>
      </c>
      <c r="C2" s="4" t="s">
        <v>3</v>
      </c>
      <c r="D2" s="6" t="s">
        <v>4</v>
      </c>
      <c r="E2" s="7"/>
      <c r="F2" s="7"/>
      <c r="G2" s="7"/>
      <c r="H2" s="8"/>
      <c r="I2" s="4" t="s">
        <v>5</v>
      </c>
      <c r="J2" s="14">
        <v>44588</v>
      </c>
      <c r="K2" s="15"/>
      <c r="L2" s="15"/>
      <c r="M2" s="15"/>
    </row>
    <row r="3" spans="1:13" s="1" customFormat="1" ht="24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70.5" customHeight="1">
      <c r="A4" s="9" t="s">
        <v>7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10</v>
      </c>
      <c r="G4" s="10" t="s">
        <v>12</v>
      </c>
      <c r="H4" s="10" t="s">
        <v>13</v>
      </c>
      <c r="I4" s="10" t="s">
        <v>14</v>
      </c>
      <c r="J4" s="10" t="s">
        <v>15</v>
      </c>
      <c r="K4" s="16" t="s">
        <v>16</v>
      </c>
      <c r="L4" s="17"/>
      <c r="M4" s="18"/>
    </row>
    <row r="5" spans="1:13" ht="45" customHeight="1">
      <c r="A5" s="11">
        <v>1</v>
      </c>
      <c r="B5" s="12" t="s">
        <v>17</v>
      </c>
      <c r="C5" s="9" t="s">
        <v>18</v>
      </c>
      <c r="D5" s="9" t="s">
        <v>19</v>
      </c>
      <c r="E5" s="9" t="s">
        <v>18</v>
      </c>
      <c r="F5" s="9" t="s">
        <v>19</v>
      </c>
      <c r="G5" s="13" t="s">
        <v>20</v>
      </c>
      <c r="H5" s="13">
        <v>8.53</v>
      </c>
      <c r="I5" s="19">
        <v>90</v>
      </c>
      <c r="J5" s="19">
        <f>SUM(H5:I5)</f>
        <v>98.53</v>
      </c>
      <c r="K5" s="20" t="s">
        <v>21</v>
      </c>
      <c r="L5" s="20"/>
      <c r="M5" s="20"/>
    </row>
    <row r="6" spans="1:13" ht="45" customHeight="1">
      <c r="A6" s="11">
        <v>2</v>
      </c>
      <c r="B6" s="12" t="s">
        <v>22</v>
      </c>
      <c r="C6" s="9" t="s">
        <v>18</v>
      </c>
      <c r="D6" s="9" t="s">
        <v>19</v>
      </c>
      <c r="E6" s="9" t="s">
        <v>18</v>
      </c>
      <c r="F6" s="9" t="s">
        <v>19</v>
      </c>
      <c r="G6" s="13" t="s">
        <v>18</v>
      </c>
      <c r="H6" s="13">
        <v>10</v>
      </c>
      <c r="I6" s="19">
        <v>51.8</v>
      </c>
      <c r="J6" s="19">
        <f>SUM(H6:I6)</f>
        <v>61.8</v>
      </c>
      <c r="K6" s="20"/>
      <c r="L6" s="20"/>
      <c r="M6" s="20"/>
    </row>
    <row r="7" spans="1:13" ht="45" customHeight="1">
      <c r="A7" s="11">
        <v>3</v>
      </c>
      <c r="B7" s="12" t="s">
        <v>23</v>
      </c>
      <c r="C7" s="9" t="s">
        <v>18</v>
      </c>
      <c r="D7" s="9" t="s">
        <v>19</v>
      </c>
      <c r="E7" s="9" t="s">
        <v>18</v>
      </c>
      <c r="F7" s="9" t="s">
        <v>19</v>
      </c>
      <c r="G7" s="13" t="s">
        <v>18</v>
      </c>
      <c r="H7" s="13">
        <v>9.08</v>
      </c>
      <c r="I7" s="19">
        <v>48</v>
      </c>
      <c r="J7" s="19">
        <f>SUM(H7:I7)</f>
        <v>57.08</v>
      </c>
      <c r="K7" s="20"/>
      <c r="L7" s="20"/>
      <c r="M7" s="20"/>
    </row>
    <row r="8" spans="1:13" ht="45" customHeight="1">
      <c r="A8" s="11">
        <v>4</v>
      </c>
      <c r="B8" s="12" t="s">
        <v>24</v>
      </c>
      <c r="C8" s="9" t="s">
        <v>18</v>
      </c>
      <c r="D8" s="9" t="s">
        <v>19</v>
      </c>
      <c r="E8" s="9" t="s">
        <v>18</v>
      </c>
      <c r="F8" s="9" t="s">
        <v>19</v>
      </c>
      <c r="G8" s="13" t="s">
        <v>18</v>
      </c>
      <c r="H8" s="13">
        <v>9.2</v>
      </c>
      <c r="I8" s="19">
        <v>42</v>
      </c>
      <c r="J8" s="19">
        <f>SUM(H8:I8)</f>
        <v>51.2</v>
      </c>
      <c r="K8" s="20"/>
      <c r="L8" s="20"/>
      <c r="M8" s="20"/>
    </row>
  </sheetData>
  <sheetProtection/>
  <mergeCells count="6">
    <mergeCell ref="A1:M1"/>
    <mergeCell ref="D2:H2"/>
    <mergeCell ref="J2:M2"/>
    <mergeCell ref="A3:M3"/>
    <mergeCell ref="K4:M4"/>
    <mergeCell ref="K5:M8"/>
  </mergeCells>
  <conditionalFormatting sqref="B5">
    <cfRule type="expression" priority="3" dxfId="0" stopIfTrue="1">
      <formula>AND(COUNTIF($B$5,B5)&gt;1,NOT(ISBLANK(B5)))</formula>
    </cfRule>
    <cfRule type="expression" priority="4" dxfId="0" stopIfTrue="1">
      <formula>AND(COUNTIF($B$5,B5)&gt;1,NOT(ISBLANK(B5)))</formula>
    </cfRule>
  </conditionalFormatting>
  <conditionalFormatting sqref="B6">
    <cfRule type="expression" priority="1" dxfId="0" stopIfTrue="1">
      <formula>AND(COUNTIF($B$6,B6)&gt;1,NOT(ISBLANK(B6)))</formula>
    </cfRule>
    <cfRule type="expression" priority="2" dxfId="0" stopIfTrue="1">
      <formula>AND(COUNTIF($B$6,B6)&gt;1,NOT(ISBLANK(B6)))</formula>
    </cfRule>
  </conditionalFormatting>
  <conditionalFormatting sqref="B7:B8">
    <cfRule type="expression" priority="5" dxfId="0" stopIfTrue="1">
      <formula>AND(COUNTIF($B$7:$B$8,B7)&gt;1,NOT(ISBLANK(B7)))</formula>
    </cfRule>
    <cfRule type="expression" priority="6" dxfId="0" stopIfTrue="1">
      <formula>AND(COUNTIF($B$7:$B$8,B7)&gt;1,NOT(ISBLANK(B7)))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86187</cp:lastModifiedBy>
  <dcterms:created xsi:type="dcterms:W3CDTF">2016-01-02T10:55:55Z</dcterms:created>
  <dcterms:modified xsi:type="dcterms:W3CDTF">2022-01-27T07:22:39Z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073678DB2AEE46FE84C83A95FE1B1C2B</vt:lpwstr>
  </property>
</Properties>
</file>