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35" windowHeight="12390"/>
  </bookViews>
  <sheets>
    <sheet name="挂网" sheetId="1" r:id="rId1"/>
  </sheets>
  <calcPr calcId="144525" concurrentCalc="0"/>
</workbook>
</file>

<file path=xl/sharedStrings.xml><?xml version="1.0" encoding="utf-8"?>
<sst xmlns="http://schemas.openxmlformats.org/spreadsheetml/2006/main" count="65" uniqueCount="46">
  <si>
    <t xml:space="preserve"> 成都市金牛区人民政府驷马桥街道办事处2021年“红色摇篮计划”——“三社联动”机制创新试点项目</t>
  </si>
  <si>
    <t>评审情况汇总表</t>
  </si>
  <si>
    <t>采购人：</t>
  </si>
  <si>
    <t>成都市金牛区人民政府驷马桥街道办事处</t>
  </si>
  <si>
    <t>项目编号：</t>
  </si>
  <si>
    <t>510106202100072</t>
  </si>
  <si>
    <t>分包号：</t>
  </si>
  <si>
    <t>/</t>
  </si>
  <si>
    <t>开标时间：</t>
  </si>
  <si>
    <t>2021年7月5日14:00（北京时间）</t>
  </si>
  <si>
    <t>开标地点：</t>
  </si>
  <si>
    <t>成都市青羊区二环路西一段179号天祥广场4栋2101号</t>
  </si>
  <si>
    <t>序号</t>
  </si>
  <si>
    <t>供应商名称</t>
  </si>
  <si>
    <t>资格性审查情况</t>
  </si>
  <si>
    <t>符合性审查情况</t>
  </si>
  <si>
    <t>价格审查</t>
  </si>
  <si>
    <t>评审得分</t>
  </si>
  <si>
    <t>是否通过审查</t>
  </si>
  <si>
    <t>未通过原因</t>
  </si>
  <si>
    <t>投标报价
（万元）</t>
  </si>
  <si>
    <t>报价抵扣或加成
（注明原因）</t>
  </si>
  <si>
    <t>评审价
（万元）</t>
  </si>
  <si>
    <t>共同评分因素</t>
  </si>
  <si>
    <t>技术类评分因素</t>
  </si>
  <si>
    <t>合计</t>
  </si>
  <si>
    <t>报价20%</t>
  </si>
  <si>
    <t>服务要求12%</t>
  </si>
  <si>
    <t>项目实施团队8%</t>
  </si>
  <si>
    <t>履约能力10%</t>
  </si>
  <si>
    <t>扶持不发达地区和少数民族地区1%</t>
  </si>
  <si>
    <t>投标文件的规范性  1%</t>
  </si>
  <si>
    <t>整体规划18%</t>
  </si>
  <si>
    <t>工作举措21%</t>
  </si>
  <si>
    <t>工作制度9%</t>
  </si>
  <si>
    <t>四川尚明公益发展研究中心</t>
  </si>
  <si>
    <t>是</t>
  </si>
  <si>
    <t>//</t>
  </si>
  <si>
    <t>成都市武候区天亿综合服务中心</t>
  </si>
  <si>
    <t>成都市金牛区源之心社会工作服务中心</t>
  </si>
  <si>
    <t>中标候选人名单</t>
  </si>
  <si>
    <t>中标候选人顺序</t>
  </si>
  <si>
    <t>投标报价(万元)</t>
  </si>
  <si>
    <t>第一中标候选人</t>
  </si>
  <si>
    <t>第二中标候选人</t>
  </si>
  <si>
    <t>第三中标候选人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</si>
</sst>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4"/>
      <name val="楷体_GB2312"/>
      <charset val="134"/>
    </font>
    <font>
      <b/>
      <sz val="14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u/>
      <sz val="12"/>
      <color theme="10"/>
      <name val="宋体"/>
      <charset val="134"/>
    </font>
    <font>
      <u/>
      <sz val="11"/>
      <color theme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0" borderId="13" applyNumberFormat="0" applyAlignment="0" applyProtection="0">
      <alignment vertical="center"/>
    </xf>
    <xf numFmtId="0" fontId="29" fillId="10" borderId="12" applyNumberFormat="0" applyAlignment="0" applyProtection="0">
      <alignment vertical="center"/>
    </xf>
    <xf numFmtId="0" fontId="21" fillId="14" borderId="15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/>
    <xf numFmtId="0" fontId="2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/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1" fillId="0" borderId="1" xfId="63" applyFont="1" applyBorder="1" applyAlignment="1">
      <alignment horizontal="center" vertical="center"/>
    </xf>
    <xf numFmtId="0" fontId="1" fillId="0" borderId="2" xfId="63" applyFont="1" applyBorder="1" applyAlignment="1">
      <alignment horizontal="center" vertical="center"/>
    </xf>
    <xf numFmtId="0" fontId="2" fillId="0" borderId="3" xfId="63" applyFont="1" applyBorder="1" applyAlignment="1">
      <alignment horizontal="center" vertical="center" wrapText="1"/>
    </xf>
    <xf numFmtId="0" fontId="2" fillId="0" borderId="0" xfId="63" applyFont="1" applyBorder="1" applyAlignment="1">
      <alignment horizontal="center" vertical="center" wrapText="1"/>
    </xf>
    <xf numFmtId="0" fontId="3" fillId="0" borderId="3" xfId="61" applyFont="1" applyBorder="1" applyAlignment="1">
      <alignment horizontal="left" vertical="center"/>
    </xf>
    <xf numFmtId="0" fontId="4" fillId="0" borderId="0" xfId="63" applyFont="1" applyBorder="1" applyAlignment="1">
      <alignment horizontal="left" vertical="center" wrapText="1"/>
    </xf>
    <xf numFmtId="0" fontId="4" fillId="0" borderId="0" xfId="63" applyFont="1" applyBorder="1" applyAlignment="1">
      <alignment vertical="center" wrapText="1"/>
    </xf>
    <xf numFmtId="0" fontId="3" fillId="0" borderId="0" xfId="61" applyFont="1" applyBorder="1" applyAlignment="1">
      <alignment vertical="center"/>
    </xf>
    <xf numFmtId="0" fontId="5" fillId="0" borderId="0" xfId="61" applyFont="1" applyBorder="1" applyAlignment="1">
      <alignment vertical="center"/>
    </xf>
    <xf numFmtId="0" fontId="4" fillId="0" borderId="4" xfId="63" applyFont="1" applyBorder="1" applyAlignment="1">
      <alignment horizontal="center" vertical="center"/>
    </xf>
    <xf numFmtId="0" fontId="4" fillId="0" borderId="4" xfId="63" applyFont="1" applyFill="1" applyBorder="1" applyAlignment="1">
      <alignment horizontal="center" vertical="center"/>
    </xf>
    <xf numFmtId="0" fontId="4" fillId="0" borderId="4" xfId="63" applyFont="1" applyBorder="1" applyAlignment="1">
      <alignment horizontal="center" vertical="center" wrapText="1"/>
    </xf>
    <xf numFmtId="0" fontId="4" fillId="0" borderId="4" xfId="63" applyFont="1" applyFill="1" applyBorder="1" applyAlignment="1">
      <alignment horizontal="center" vertical="center" wrapText="1"/>
    </xf>
    <xf numFmtId="0" fontId="6" fillId="0" borderId="4" xfId="63" applyNumberFormat="1" applyFont="1" applyBorder="1" applyAlignment="1">
      <alignment horizontal="center" vertical="center"/>
    </xf>
    <xf numFmtId="0" fontId="6" fillId="0" borderId="5" xfId="63" applyFont="1" applyBorder="1" applyAlignment="1">
      <alignment horizontal="center" vertical="center" wrapText="1"/>
    </xf>
    <xf numFmtId="0" fontId="6" fillId="0" borderId="4" xfId="63" applyFont="1" applyBorder="1" applyAlignment="1">
      <alignment horizontal="center" vertical="center"/>
    </xf>
    <xf numFmtId="176" fontId="6" fillId="0" borderId="4" xfId="63" applyNumberFormat="1" applyFont="1" applyBorder="1" applyAlignment="1">
      <alignment horizontal="center" vertical="center" wrapText="1"/>
    </xf>
    <xf numFmtId="176" fontId="6" fillId="0" borderId="4" xfId="63" applyNumberFormat="1" applyFont="1" applyBorder="1" applyAlignment="1">
      <alignment horizontal="center" vertical="center"/>
    </xf>
    <xf numFmtId="0" fontId="6" fillId="0" borderId="5" xfId="63" applyFont="1" applyBorder="1" applyAlignment="1">
      <alignment horizontal="center" vertical="center"/>
    </xf>
    <xf numFmtId="0" fontId="6" fillId="0" borderId="6" xfId="63" applyFont="1" applyBorder="1" applyAlignment="1">
      <alignment horizontal="center" vertical="center"/>
    </xf>
    <xf numFmtId="0" fontId="6" fillId="0" borderId="7" xfId="63" applyFont="1" applyBorder="1" applyAlignment="1">
      <alignment horizontal="center" vertical="center"/>
    </xf>
    <xf numFmtId="0" fontId="3" fillId="0" borderId="0" xfId="59" applyFont="1" applyFill="1" applyBorder="1" applyAlignment="1">
      <alignment horizontal="left" vertical="center"/>
    </xf>
    <xf numFmtId="49" fontId="4" fillId="0" borderId="0" xfId="63" applyNumberFormat="1" applyFont="1" applyFill="1" applyBorder="1" applyAlignment="1">
      <alignment horizontal="left" vertical="center"/>
    </xf>
    <xf numFmtId="0" fontId="4" fillId="0" borderId="0" xfId="63" applyFont="1" applyBorder="1" applyAlignment="1">
      <alignment horizontal="center" vertical="center" wrapText="1"/>
    </xf>
    <xf numFmtId="0" fontId="7" fillId="0" borderId="0" xfId="61" applyFont="1" applyBorder="1"/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8" xfId="61" applyFont="1" applyBorder="1" applyAlignment="1">
      <alignment horizontal="center" vertical="center" wrapText="1"/>
    </xf>
    <xf numFmtId="0" fontId="9" fillId="0" borderId="4" xfId="61" applyFont="1" applyBorder="1" applyAlignment="1">
      <alignment horizontal="center" vertical="center"/>
    </xf>
    <xf numFmtId="176" fontId="7" fillId="0" borderId="4" xfId="61" applyNumberFormat="1" applyFont="1" applyBorder="1" applyAlignment="1">
      <alignment horizontal="center" vertical="center"/>
    </xf>
    <xf numFmtId="0" fontId="0" fillId="0" borderId="0" xfId="0" applyAlignment="1"/>
    <xf numFmtId="0" fontId="1" fillId="0" borderId="9" xfId="63" applyFont="1" applyBorder="1" applyAlignment="1">
      <alignment horizontal="center" vertical="center"/>
    </xf>
    <xf numFmtId="0" fontId="2" fillId="0" borderId="10" xfId="63" applyFont="1" applyBorder="1" applyAlignment="1">
      <alignment horizontal="center" vertical="center" wrapText="1"/>
    </xf>
    <xf numFmtId="0" fontId="4" fillId="0" borderId="10" xfId="63" applyFont="1" applyBorder="1" applyAlignment="1">
      <alignment horizontal="center" vertical="center" wrapText="1"/>
    </xf>
    <xf numFmtId="0" fontId="4" fillId="0" borderId="8" xfId="69" applyFont="1" applyBorder="1" applyAlignment="1">
      <alignment horizontal="center" vertical="center" wrapText="1"/>
    </xf>
    <xf numFmtId="0" fontId="4" fillId="0" borderId="11" xfId="69" applyFont="1" applyBorder="1" applyAlignment="1">
      <alignment horizontal="center" vertical="center" wrapText="1"/>
    </xf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常规 2 3" xfId="54"/>
    <cellStyle name="40% - 强调文字颜色 6" xfId="55" builtinId="51"/>
    <cellStyle name="60% - 强调文字颜色 6" xfId="56" builtinId="52"/>
    <cellStyle name="常规 11" xfId="57"/>
    <cellStyle name="常规 13" xfId="58"/>
    <cellStyle name="常规 14" xfId="59"/>
    <cellStyle name="常规 15" xfId="60"/>
    <cellStyle name="常规 17" xfId="61"/>
    <cellStyle name="常规 2" xfId="62"/>
    <cellStyle name="常规 3" xfId="63"/>
    <cellStyle name="常规 4" xfId="64"/>
    <cellStyle name="常规 5" xfId="65"/>
    <cellStyle name="常规 7" xfId="66"/>
    <cellStyle name="常规 8" xfId="67"/>
    <cellStyle name="常规 9" xfId="68"/>
    <cellStyle name="常规_8评分表_2" xfId="69"/>
    <cellStyle name="超链接 2" xfId="70"/>
    <cellStyle name="超链接 3" xfId="71"/>
    <cellStyle name="千位分隔 2" xfId="72"/>
    <cellStyle name="千位分隔 2 2" xfId="73"/>
    <cellStyle name="千位分隔 3" xfId="74"/>
    <cellStyle name="千位分隔 4" xfId="75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abSelected="1" zoomScale="90" zoomScaleNormal="90" workbookViewId="0">
      <selection activeCell="J20" sqref="J20"/>
    </sheetView>
  </sheetViews>
  <sheetFormatPr defaultColWidth="9" defaultRowHeight="13.5"/>
  <cols>
    <col min="1" max="1" width="8.46666666666667" customWidth="1"/>
    <col min="2" max="2" width="22" customWidth="1"/>
    <col min="3" max="3" width="6.80833333333333" customWidth="1"/>
    <col min="4" max="4" width="6.38333333333333" customWidth="1"/>
    <col min="5" max="5" width="7.075" customWidth="1"/>
    <col min="6" max="6" width="6.375" customWidth="1"/>
    <col min="7" max="7" width="11.525" customWidth="1"/>
    <col min="8" max="8" width="13.6083333333333" customWidth="1"/>
    <col min="9" max="9" width="11.1083333333333" customWidth="1"/>
    <col min="10" max="10" width="6.66666666666667" customWidth="1"/>
    <col min="11" max="13" width="6.24166666666667" customWidth="1"/>
    <col min="14" max="14" width="9" customWidth="1"/>
    <col min="15" max="17" width="8.46666666666667" customWidth="1"/>
    <col min="18" max="18" width="8.75" customWidth="1"/>
    <col min="19" max="19" width="8.60833333333333" customWidth="1"/>
    <col min="20" max="20" width="11.4416666666667"/>
  </cols>
  <sheetData>
    <row r="1" ht="18.75" spans="1:1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2"/>
    </row>
    <row r="2" ht="18.75" spans="1:19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3"/>
    </row>
    <row r="3" ht="21.9" customHeight="1" spans="1:19">
      <c r="A3" s="5" t="s">
        <v>2</v>
      </c>
      <c r="B3" s="6" t="s">
        <v>3</v>
      </c>
      <c r="C3" s="6"/>
      <c r="D3" s="6"/>
      <c r="E3" s="7"/>
      <c r="F3" s="7"/>
      <c r="G3" s="7"/>
      <c r="H3" s="7"/>
      <c r="I3" s="22" t="s">
        <v>4</v>
      </c>
      <c r="J3" s="23" t="s">
        <v>5</v>
      </c>
      <c r="K3" s="24"/>
      <c r="L3" s="24"/>
      <c r="M3" s="24"/>
      <c r="N3" s="24"/>
      <c r="O3" s="24"/>
      <c r="P3" s="24"/>
      <c r="Q3" s="24"/>
      <c r="R3" s="24"/>
      <c r="S3" s="34"/>
    </row>
    <row r="4" ht="21.9" customHeight="1" spans="1:19">
      <c r="A4" s="5" t="s">
        <v>6</v>
      </c>
      <c r="B4" s="6" t="s">
        <v>7</v>
      </c>
      <c r="C4" s="6"/>
      <c r="D4" s="6"/>
      <c r="E4" s="7"/>
      <c r="F4" s="7"/>
      <c r="G4" s="7"/>
      <c r="H4" s="7"/>
      <c r="I4" s="22"/>
      <c r="J4" s="23"/>
      <c r="K4" s="24"/>
      <c r="L4" s="24"/>
      <c r="M4" s="24"/>
      <c r="N4" s="24"/>
      <c r="O4" s="24"/>
      <c r="P4" s="24"/>
      <c r="Q4" s="24"/>
      <c r="R4" s="24"/>
      <c r="S4" s="34"/>
    </row>
    <row r="5" ht="21.9" customHeight="1" spans="1:19">
      <c r="A5" s="5" t="s">
        <v>8</v>
      </c>
      <c r="B5" s="8" t="s">
        <v>9</v>
      </c>
      <c r="C5" s="8"/>
      <c r="D5" s="8"/>
      <c r="E5" s="8"/>
      <c r="F5" s="9"/>
      <c r="G5" s="9"/>
      <c r="H5" s="9"/>
      <c r="I5" s="22" t="s">
        <v>10</v>
      </c>
      <c r="J5" s="22" t="s">
        <v>11</v>
      </c>
      <c r="K5" s="25"/>
      <c r="L5" s="25"/>
      <c r="M5" s="25"/>
      <c r="N5" s="25"/>
      <c r="O5" s="25"/>
      <c r="P5" s="25"/>
      <c r="Q5" s="25"/>
      <c r="R5" s="25"/>
      <c r="S5" s="34"/>
    </row>
    <row r="6" ht="20" customHeight="1" spans="1:19">
      <c r="A6" s="10" t="s">
        <v>12</v>
      </c>
      <c r="B6" s="10" t="s">
        <v>13</v>
      </c>
      <c r="C6" s="10" t="s">
        <v>14</v>
      </c>
      <c r="D6" s="10"/>
      <c r="E6" s="10" t="s">
        <v>15</v>
      </c>
      <c r="F6" s="10"/>
      <c r="G6" s="11" t="s">
        <v>16</v>
      </c>
      <c r="H6" s="11"/>
      <c r="I6" s="11"/>
      <c r="J6" s="10" t="s">
        <v>17</v>
      </c>
      <c r="K6" s="10"/>
      <c r="L6" s="10"/>
      <c r="M6" s="10"/>
      <c r="N6" s="10"/>
      <c r="O6" s="10"/>
      <c r="P6" s="10"/>
      <c r="Q6" s="10"/>
      <c r="R6" s="10"/>
      <c r="S6" s="10"/>
    </row>
    <row r="7" ht="29" customHeight="1" spans="1:19">
      <c r="A7" s="10"/>
      <c r="B7" s="10"/>
      <c r="C7" s="12" t="s">
        <v>18</v>
      </c>
      <c r="D7" s="12" t="s">
        <v>19</v>
      </c>
      <c r="E7" s="12" t="s">
        <v>18</v>
      </c>
      <c r="F7" s="12" t="s">
        <v>19</v>
      </c>
      <c r="G7" s="13" t="s">
        <v>20</v>
      </c>
      <c r="H7" s="13" t="s">
        <v>21</v>
      </c>
      <c r="I7" s="13" t="s">
        <v>22</v>
      </c>
      <c r="J7" s="26" t="s">
        <v>23</v>
      </c>
      <c r="K7" s="26"/>
      <c r="L7" s="26"/>
      <c r="M7" s="26"/>
      <c r="N7" s="26"/>
      <c r="O7" s="26"/>
      <c r="P7" s="27" t="s">
        <v>24</v>
      </c>
      <c r="Q7" s="27"/>
      <c r="R7" s="27"/>
      <c r="S7" s="35" t="s">
        <v>25</v>
      </c>
    </row>
    <row r="8" ht="54" customHeight="1" spans="1:19">
      <c r="A8" s="10"/>
      <c r="B8" s="10"/>
      <c r="C8" s="12"/>
      <c r="D8" s="12"/>
      <c r="E8" s="12"/>
      <c r="F8" s="12"/>
      <c r="G8" s="13"/>
      <c r="H8" s="13"/>
      <c r="I8" s="13"/>
      <c r="J8" s="28" t="s">
        <v>26</v>
      </c>
      <c r="K8" s="28" t="s">
        <v>27</v>
      </c>
      <c r="L8" s="28" t="s">
        <v>28</v>
      </c>
      <c r="M8" s="28" t="s">
        <v>29</v>
      </c>
      <c r="N8" s="28" t="s">
        <v>30</v>
      </c>
      <c r="O8" s="28" t="s">
        <v>31</v>
      </c>
      <c r="P8" s="28" t="s">
        <v>32</v>
      </c>
      <c r="Q8" s="28" t="s">
        <v>33</v>
      </c>
      <c r="R8" s="28" t="s">
        <v>34</v>
      </c>
      <c r="S8" s="36"/>
    </row>
    <row r="9" ht="39" customHeight="1" spans="1:19">
      <c r="A9" s="14">
        <v>1</v>
      </c>
      <c r="B9" s="15" t="s">
        <v>35</v>
      </c>
      <c r="C9" s="16" t="s">
        <v>36</v>
      </c>
      <c r="D9" s="16" t="s">
        <v>37</v>
      </c>
      <c r="E9" s="16" t="s">
        <v>36</v>
      </c>
      <c r="F9" s="16" t="s">
        <v>37</v>
      </c>
      <c r="G9" s="17">
        <v>79.6</v>
      </c>
      <c r="H9" s="18" t="s">
        <v>37</v>
      </c>
      <c r="I9" s="17">
        <v>79.6</v>
      </c>
      <c r="J9" s="18">
        <v>20</v>
      </c>
      <c r="K9" s="18">
        <v>12</v>
      </c>
      <c r="L9" s="18">
        <v>8</v>
      </c>
      <c r="M9" s="18">
        <v>10</v>
      </c>
      <c r="N9" s="18">
        <v>0</v>
      </c>
      <c r="O9" s="18">
        <v>0.5</v>
      </c>
      <c r="P9" s="18">
        <v>18</v>
      </c>
      <c r="Q9" s="18">
        <v>21</v>
      </c>
      <c r="R9" s="18">
        <v>9</v>
      </c>
      <c r="S9" s="18">
        <f>SUM(J9:R9)</f>
        <v>98.5</v>
      </c>
    </row>
    <row r="10" ht="39" customHeight="1" spans="1:19">
      <c r="A10" s="14">
        <v>2</v>
      </c>
      <c r="B10" s="15" t="s">
        <v>38</v>
      </c>
      <c r="C10" s="16" t="s">
        <v>36</v>
      </c>
      <c r="D10" s="16" t="s">
        <v>37</v>
      </c>
      <c r="E10" s="16" t="s">
        <v>36</v>
      </c>
      <c r="F10" s="16" t="s">
        <v>37</v>
      </c>
      <c r="G10" s="17">
        <v>80</v>
      </c>
      <c r="H10" s="18" t="s">
        <v>37</v>
      </c>
      <c r="I10" s="17">
        <v>80</v>
      </c>
      <c r="J10" s="18">
        <v>19.9</v>
      </c>
      <c r="K10" s="18">
        <v>12</v>
      </c>
      <c r="L10" s="18">
        <v>0</v>
      </c>
      <c r="M10" s="18">
        <v>8</v>
      </c>
      <c r="N10" s="18">
        <v>0</v>
      </c>
      <c r="O10" s="18">
        <v>1</v>
      </c>
      <c r="P10" s="18">
        <v>13</v>
      </c>
      <c r="Q10" s="18">
        <v>15.25</v>
      </c>
      <c r="R10" s="18">
        <v>5.75</v>
      </c>
      <c r="S10" s="18">
        <f>SUM(J10:R10)</f>
        <v>74.9</v>
      </c>
    </row>
    <row r="11" ht="39" customHeight="1" spans="1:19">
      <c r="A11" s="14">
        <v>3</v>
      </c>
      <c r="B11" s="15" t="s">
        <v>39</v>
      </c>
      <c r="C11" s="16" t="s">
        <v>36</v>
      </c>
      <c r="D11" s="16" t="s">
        <v>37</v>
      </c>
      <c r="E11" s="16" t="s">
        <v>36</v>
      </c>
      <c r="F11" s="16" t="s">
        <v>37</v>
      </c>
      <c r="G11" s="17">
        <v>79.8</v>
      </c>
      <c r="H11" s="18" t="s">
        <v>37</v>
      </c>
      <c r="I11" s="17">
        <v>79.8</v>
      </c>
      <c r="J11" s="18">
        <v>19.95</v>
      </c>
      <c r="K11" s="18">
        <v>12</v>
      </c>
      <c r="L11" s="18">
        <v>0</v>
      </c>
      <c r="M11" s="18">
        <v>6</v>
      </c>
      <c r="N11" s="18">
        <v>0</v>
      </c>
      <c r="O11" s="18">
        <v>1</v>
      </c>
      <c r="P11" s="18">
        <v>13</v>
      </c>
      <c r="Q11" s="18">
        <v>14.25</v>
      </c>
      <c r="R11" s="18">
        <v>5.75</v>
      </c>
      <c r="S11" s="18">
        <f>SUM(J11:R11)</f>
        <v>71.95</v>
      </c>
    </row>
    <row r="12" ht="35.1" customHeight="1" spans="1:19">
      <c r="A12" s="10" t="s">
        <v>40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ht="35.1" customHeight="1" spans="1:19">
      <c r="A13" s="10" t="s">
        <v>41</v>
      </c>
      <c r="B13" s="10"/>
      <c r="C13" s="10" t="s">
        <v>13</v>
      </c>
      <c r="D13" s="10"/>
      <c r="E13" s="10"/>
      <c r="F13" s="10"/>
      <c r="G13" s="10"/>
      <c r="H13" s="10"/>
      <c r="I13" s="29" t="s">
        <v>42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ht="35.1" customHeight="1" spans="1:19">
      <c r="A14" s="16" t="s">
        <v>43</v>
      </c>
      <c r="B14" s="16"/>
      <c r="C14" s="19" t="s">
        <v>35</v>
      </c>
      <c r="D14" s="20"/>
      <c r="E14" s="20"/>
      <c r="F14" s="20"/>
      <c r="G14" s="20"/>
      <c r="H14" s="21"/>
      <c r="I14" s="30">
        <v>79.6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ht="35.1" customHeight="1" spans="1:19">
      <c r="A15" s="16" t="s">
        <v>44</v>
      </c>
      <c r="B15" s="16"/>
      <c r="C15" s="19" t="s">
        <v>38</v>
      </c>
      <c r="D15" s="20"/>
      <c r="E15" s="20"/>
      <c r="F15" s="20"/>
      <c r="G15" s="20"/>
      <c r="H15" s="21"/>
      <c r="I15" s="30">
        <v>80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ht="35.1" customHeight="1" spans="1:19">
      <c r="A16" s="16" t="s">
        <v>45</v>
      </c>
      <c r="B16" s="16"/>
      <c r="C16" s="19" t="s">
        <v>39</v>
      </c>
      <c r="D16" s="20"/>
      <c r="E16" s="20"/>
      <c r="F16" s="20"/>
      <c r="G16" s="20"/>
      <c r="H16" s="21"/>
      <c r="I16" s="30">
        <v>79.8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9:19"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</sheetData>
  <mergeCells count="32">
    <mergeCell ref="A1:S1"/>
    <mergeCell ref="A2:S2"/>
    <mergeCell ref="B3:D3"/>
    <mergeCell ref="C6:D6"/>
    <mergeCell ref="E6:F6"/>
    <mergeCell ref="G6:I6"/>
    <mergeCell ref="J6:S6"/>
    <mergeCell ref="J7:O7"/>
    <mergeCell ref="P7:R7"/>
    <mergeCell ref="A12:S12"/>
    <mergeCell ref="A13:B13"/>
    <mergeCell ref="C13:H13"/>
    <mergeCell ref="I13:S13"/>
    <mergeCell ref="A14:B14"/>
    <mergeCell ref="C14:H14"/>
    <mergeCell ref="I14:S14"/>
    <mergeCell ref="A15:B15"/>
    <mergeCell ref="C15:H15"/>
    <mergeCell ref="I15:S15"/>
    <mergeCell ref="A16:B16"/>
    <mergeCell ref="C16:H16"/>
    <mergeCell ref="I16:S16"/>
    <mergeCell ref="A6:A8"/>
    <mergeCell ref="B6:B8"/>
    <mergeCell ref="C7:C8"/>
    <mergeCell ref="D7:D8"/>
    <mergeCell ref="E7:E8"/>
    <mergeCell ref="F7:F8"/>
    <mergeCell ref="G7:G8"/>
    <mergeCell ref="H7:H8"/>
    <mergeCell ref="I7:I8"/>
    <mergeCell ref="S7:S8"/>
  </mergeCells>
  <pageMargins left="0.590277777777778" right="0.590277777777778" top="0.472222222222222" bottom="0.354166666666667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 li</dc:creator>
  <cp:lastModifiedBy>和和</cp:lastModifiedBy>
  <dcterms:created xsi:type="dcterms:W3CDTF">2006-09-16T00:00:00Z</dcterms:created>
  <dcterms:modified xsi:type="dcterms:W3CDTF">2021-07-07T04:17:01Z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CC96248193144EBC947A5DFDA4348F99</vt:lpwstr>
  </property>
</Properties>
</file>